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69" activeTab="0"/>
  </bookViews>
  <sheets>
    <sheet name="Master Tracking" sheetId="1" r:id="rId1"/>
    <sheet name="CP to CP" sheetId="2" r:id="rId2"/>
    <sheet name="CP to CP Coed" sheetId="3" r:id="rId3"/>
    <sheet name="CP to CP Open" sheetId="4" r:id="rId4"/>
    <sheet name="TA Rankings" sheetId="5" r:id="rId5"/>
    <sheet name="TA Rankings Coed" sheetId="6" r:id="rId6"/>
    <sheet name="TA Rankings Open" sheetId="7" r:id="rId7"/>
  </sheets>
  <definedNames/>
  <calcPr fullCalcOnLoad="1"/>
</workbook>
</file>

<file path=xl/sharedStrings.xml><?xml version="1.0" encoding="utf-8"?>
<sst xmlns="http://schemas.openxmlformats.org/spreadsheetml/2006/main" count="859" uniqueCount="113">
  <si>
    <t>Finish</t>
  </si>
  <si>
    <t>Canoeing</t>
  </si>
  <si>
    <t>Trekking</t>
  </si>
  <si>
    <t>Biking</t>
  </si>
  <si>
    <t>Team #</t>
  </si>
  <si>
    <t>Team Name</t>
  </si>
  <si>
    <t>Rank</t>
  </si>
  <si>
    <t>S - CP1</t>
  </si>
  <si>
    <t>CP1 - CP2</t>
  </si>
  <si>
    <t>CP2 - CP3</t>
  </si>
  <si>
    <t>Master Timesheet</t>
  </si>
  <si>
    <t>TOTAL</t>
  </si>
  <si>
    <t>adidas - Three's Company</t>
  </si>
  <si>
    <t>Algonquin Outfitters</t>
  </si>
  <si>
    <t>All Over the Map</t>
  </si>
  <si>
    <t>Beowulf</t>
  </si>
  <si>
    <t>Bereft of Purpose</t>
  </si>
  <si>
    <t>Buaidh No Bas</t>
  </si>
  <si>
    <t>CanoeHeads</t>
  </si>
  <si>
    <t>Channel Fun</t>
  </si>
  <si>
    <t>Code Blue 119</t>
  </si>
  <si>
    <t>Desk Mambies</t>
  </si>
  <si>
    <t>Directionaly Challenged</t>
  </si>
  <si>
    <t>Find A Car</t>
  </si>
  <si>
    <t>First Timers</t>
  </si>
  <si>
    <t>Flash 5</t>
  </si>
  <si>
    <t>Fusion</t>
  </si>
  <si>
    <t>Get Off Your Ass and Go</t>
  </si>
  <si>
    <t>GK3151</t>
  </si>
  <si>
    <t>Good 2 Go</t>
  </si>
  <si>
    <t>HAC</t>
  </si>
  <si>
    <t>Had No Plans</t>
  </si>
  <si>
    <t>Hard Candy</t>
  </si>
  <si>
    <t>Hookt On Fonix</t>
  </si>
  <si>
    <t>Hub Media</t>
  </si>
  <si>
    <t>Inertia</t>
  </si>
  <si>
    <t>Intrepid</t>
  </si>
  <si>
    <t>Inuk Shuk</t>
  </si>
  <si>
    <t>Iron Cows</t>
  </si>
  <si>
    <t>Jagermeisters</t>
  </si>
  <si>
    <t>Jimmy's Nite Out</t>
  </si>
  <si>
    <t>Kinetic Konnection</t>
  </si>
  <si>
    <t>Lather. Rinse. Repeat.</t>
  </si>
  <si>
    <t>Muskoka Outfitters 2</t>
  </si>
  <si>
    <t>Persistence</t>
  </si>
  <si>
    <t>Plan B</t>
  </si>
  <si>
    <t>Priority One</t>
  </si>
  <si>
    <t>Sans cesse, no rest!!!</t>
  </si>
  <si>
    <t>Taiga</t>
  </si>
  <si>
    <t>The Sausages</t>
  </si>
  <si>
    <t>The Strangers</t>
  </si>
  <si>
    <t>The Yéteam</t>
  </si>
  <si>
    <t>Toronto Track Bruzers and a guy from Arva</t>
  </si>
  <si>
    <t>TRITALIAN</t>
  </si>
  <si>
    <t>Wonderlust</t>
  </si>
  <si>
    <t>Decision</t>
  </si>
  <si>
    <t>Last Minute Boys</t>
  </si>
  <si>
    <t/>
  </si>
  <si>
    <t>TA1</t>
  </si>
  <si>
    <t>TA2</t>
  </si>
  <si>
    <t>Mad Cow</t>
  </si>
  <si>
    <t>CP1/TA1</t>
  </si>
  <si>
    <t>Coed</t>
  </si>
  <si>
    <t>Open Male</t>
  </si>
  <si>
    <t>Category</t>
  </si>
  <si>
    <t>CP to CP Overall</t>
  </si>
  <si>
    <t>CP to CP Coed Category</t>
  </si>
  <si>
    <t>Overall Transition Area Rankings</t>
  </si>
  <si>
    <t>Coed Transition Area Rankings</t>
  </si>
  <si>
    <t>CP2/TA2</t>
  </si>
  <si>
    <t>CP3/TA3</t>
  </si>
  <si>
    <t>CP4/TA4</t>
  </si>
  <si>
    <t>Appetite for Destruction</t>
  </si>
  <si>
    <t>Bloody Stumped</t>
  </si>
  <si>
    <t>Bootlegin Chicks</t>
  </si>
  <si>
    <t>Challenger</t>
  </si>
  <si>
    <t>Coast Mountain Gonadz</t>
  </si>
  <si>
    <t>Coast Mountain Sports Calgary</t>
  </si>
  <si>
    <t>Cowtown Chix</t>
  </si>
  <si>
    <t>Family Circus</t>
  </si>
  <si>
    <t>Hope Reckers</t>
  </si>
  <si>
    <t>Komex</t>
  </si>
  <si>
    <t>Lost and Confused</t>
  </si>
  <si>
    <t>Mud, Sweat, and Gears</t>
  </si>
  <si>
    <t>No Beer</t>
  </si>
  <si>
    <t>Pinnacle Ridge Forever Lost</t>
  </si>
  <si>
    <t>Pinnacle Ridge Tippers</t>
  </si>
  <si>
    <t>RME RT2</t>
  </si>
  <si>
    <t>Severe Adventure Racing Syndrome</t>
  </si>
  <si>
    <t>Sport Chek/Coast Mountain</t>
  </si>
  <si>
    <t>Synergy</t>
  </si>
  <si>
    <t>Talus</t>
  </si>
  <si>
    <t>Those Bitches stole our name!</t>
  </si>
  <si>
    <t>TRIPOD</t>
  </si>
  <si>
    <t>Two Bitches and a Girl</t>
  </si>
  <si>
    <t>Wonderers</t>
  </si>
  <si>
    <t>Bottom Brackets</t>
  </si>
  <si>
    <t>Davidson</t>
  </si>
  <si>
    <t>8 km</t>
  </si>
  <si>
    <t>3 km</t>
  </si>
  <si>
    <t>11 km</t>
  </si>
  <si>
    <t>7 km</t>
  </si>
  <si>
    <t>40 km</t>
  </si>
  <si>
    <t>Open Female</t>
  </si>
  <si>
    <t>Open</t>
  </si>
  <si>
    <t>CP3 - CP4</t>
  </si>
  <si>
    <t>CP4 - F</t>
  </si>
  <si>
    <t>CP to CP Open Category</t>
  </si>
  <si>
    <t>TA3</t>
  </si>
  <si>
    <t>TA4</t>
  </si>
  <si>
    <t>Open Transition Area Rankings</t>
  </si>
  <si>
    <t>Open Rank</t>
  </si>
  <si>
    <t>Coed Rank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</si>
</sst>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i/>
      <sz val="1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0" fontId="1" fillId="2" borderId="2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" vertical="center"/>
    </xf>
    <xf numFmtId="20" fontId="1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30" xfId="0" applyNumberFormat="1" applyFill="1" applyBorder="1" applyAlignment="1">
      <alignment horizontal="center" vertical="center"/>
    </xf>
    <xf numFmtId="20" fontId="0" fillId="0" borderId="30" xfId="0" applyNumberFormat="1" applyFill="1" applyBorder="1" applyAlignment="1" quotePrefix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 quotePrefix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 quotePrefix="1">
      <alignment horizontal="center" vertical="center"/>
    </xf>
    <xf numFmtId="20" fontId="0" fillId="0" borderId="9" xfId="0" applyNumberFormat="1" applyFill="1" applyBorder="1" applyAlignment="1" quotePrefix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1" fillId="4" borderId="33" xfId="0" applyFont="1" applyFill="1" applyBorder="1" applyAlignment="1">
      <alignment horizontal="centerContinuous"/>
    </xf>
    <xf numFmtId="0" fontId="1" fillId="4" borderId="34" xfId="0" applyFont="1" applyFill="1" applyBorder="1" applyAlignment="1">
      <alignment horizontal="centerContinuous"/>
    </xf>
    <xf numFmtId="20" fontId="0" fillId="0" borderId="0" xfId="0" applyNumberFormat="1" applyAlignment="1">
      <alignment horizont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7" fillId="0" borderId="20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Continuous"/>
    </xf>
    <xf numFmtId="0" fontId="1" fillId="2" borderId="38" xfId="0" applyFont="1" applyFill="1" applyBorder="1" applyAlignment="1">
      <alignment horizontal="centerContinuous"/>
    </xf>
    <xf numFmtId="0" fontId="1" fillId="3" borderId="24" xfId="0" applyFont="1" applyFill="1" applyBorder="1" applyAlignment="1">
      <alignment horizontal="centerContinuous"/>
    </xf>
    <xf numFmtId="0" fontId="1" fillId="3" borderId="39" xfId="0" applyFont="1" applyFill="1" applyBorder="1" applyAlignment="1">
      <alignment horizontal="centerContinuous"/>
    </xf>
    <xf numFmtId="0" fontId="1" fillId="4" borderId="40" xfId="0" applyFont="1" applyFill="1" applyBorder="1" applyAlignment="1">
      <alignment horizontal="centerContinuous"/>
    </xf>
    <xf numFmtId="0" fontId="1" fillId="2" borderId="39" xfId="0" applyFont="1" applyFill="1" applyBorder="1" applyAlignment="1">
      <alignment horizontal="centerContinuous"/>
    </xf>
    <xf numFmtId="0" fontId="2" fillId="2" borderId="15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Continuous"/>
    </xf>
    <xf numFmtId="20" fontId="1" fillId="0" borderId="4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0" fontId="0" fillId="0" borderId="11" xfId="0" applyNumberFormat="1" applyFill="1" applyBorder="1" applyAlignment="1" quotePrefix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0" fontId="0" fillId="0" borderId="27" xfId="0" applyNumberFormat="1" applyFill="1" applyBorder="1" applyAlignment="1" quotePrefix="1">
      <alignment horizontal="center" vertical="center"/>
    </xf>
    <xf numFmtId="20" fontId="0" fillId="0" borderId="20" xfId="0" applyNumberFormat="1" applyFill="1" applyBorder="1" applyAlignment="1" quotePrefix="1">
      <alignment horizontal="center" vertical="center"/>
    </xf>
    <xf numFmtId="20" fontId="0" fillId="0" borderId="21" xfId="0" applyNumberFormat="1" applyFill="1" applyBorder="1" applyAlignment="1" quotePrefix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41" hidden="1" customWidth="1"/>
    <col min="4" max="4" width="15.7109375" style="70" customWidth="1"/>
    <col min="5" max="5" width="10.8515625" style="0" bestFit="1" customWidth="1"/>
    <col min="6" max="6" width="10.57421875" style="0" customWidth="1"/>
    <col min="7" max="7" width="10.7109375" style="0" bestFit="1" customWidth="1"/>
    <col min="8" max="9" width="10.57421875" style="0" bestFit="1" customWidth="1"/>
    <col min="10" max="10" width="19.140625" style="37" customWidth="1"/>
  </cols>
  <sheetData>
    <row r="1" spans="1:8" ht="30">
      <c r="A1" s="1"/>
      <c r="B1" s="3"/>
      <c r="C1" s="40"/>
      <c r="E1" s="4" t="s">
        <v>10</v>
      </c>
      <c r="F1" s="3"/>
      <c r="G1" s="3"/>
      <c r="H1" s="3"/>
    </row>
    <row r="2" ht="13.5" thickBot="1">
      <c r="A2" s="1"/>
    </row>
    <row r="3" spans="5:10" ht="12.75">
      <c r="E3" s="81" t="s">
        <v>3</v>
      </c>
      <c r="F3" s="69" t="s">
        <v>2</v>
      </c>
      <c r="G3" s="83" t="s">
        <v>1</v>
      </c>
      <c r="H3" s="42" t="s">
        <v>3</v>
      </c>
      <c r="I3" s="85" t="s">
        <v>2</v>
      </c>
      <c r="J3" s="8" t="s">
        <v>11</v>
      </c>
    </row>
    <row r="4" spans="5:10" ht="13.5" thickBot="1">
      <c r="E4" s="82" t="s">
        <v>98</v>
      </c>
      <c r="F4" s="68" t="s">
        <v>99</v>
      </c>
      <c r="G4" s="84" t="s">
        <v>100</v>
      </c>
      <c r="H4" s="86" t="s">
        <v>100</v>
      </c>
      <c r="I4" s="93" t="s">
        <v>101</v>
      </c>
      <c r="J4" s="5" t="s">
        <v>102</v>
      </c>
    </row>
    <row r="5" spans="1:10" s="2" customFormat="1" ht="34.5" customHeight="1" thickBot="1">
      <c r="A5" s="9" t="s">
        <v>4</v>
      </c>
      <c r="B5" s="10" t="s">
        <v>5</v>
      </c>
      <c r="C5" s="10" t="s">
        <v>5</v>
      </c>
      <c r="D5" s="10" t="s">
        <v>64</v>
      </c>
      <c r="E5" s="87" t="s">
        <v>61</v>
      </c>
      <c r="F5" s="88" t="s">
        <v>69</v>
      </c>
      <c r="G5" s="90" t="s">
        <v>70</v>
      </c>
      <c r="H5" s="91" t="s">
        <v>71</v>
      </c>
      <c r="I5" s="92" t="s">
        <v>0</v>
      </c>
      <c r="J5" s="80"/>
    </row>
    <row r="6" spans="1:10" s="6" customFormat="1" ht="24" customHeight="1" thickBot="1">
      <c r="A6" s="11">
        <v>1</v>
      </c>
      <c r="B6" s="17" t="s">
        <v>72</v>
      </c>
      <c r="C6" s="44">
        <v>0.44097222222222227</v>
      </c>
      <c r="D6" s="77" t="s">
        <v>62</v>
      </c>
      <c r="E6" s="53">
        <v>0.45694444444444443</v>
      </c>
      <c r="F6" s="54">
        <v>0.47152777777777777</v>
      </c>
      <c r="G6" s="54">
        <v>0.5298611111111111</v>
      </c>
      <c r="H6" s="55">
        <v>0.5604166666666667</v>
      </c>
      <c r="I6" s="60">
        <v>0.6180555555555556</v>
      </c>
      <c r="J6" s="66"/>
    </row>
    <row r="7" spans="1:10" s="6" customFormat="1" ht="24" customHeight="1" thickBot="1">
      <c r="A7" s="13">
        <v>2</v>
      </c>
      <c r="B7" s="18" t="s">
        <v>73</v>
      </c>
      <c r="C7" s="44">
        <v>0.44097222222222227</v>
      </c>
      <c r="D7" s="78" t="s">
        <v>63</v>
      </c>
      <c r="E7" s="56">
        <v>0.4597222222222222</v>
      </c>
      <c r="F7" s="57">
        <v>0.4777777777777778</v>
      </c>
      <c r="G7" s="57">
        <v>0.5638888888888889</v>
      </c>
      <c r="H7" s="57">
        <v>0.59375</v>
      </c>
      <c r="I7" s="52">
        <v>0.6743055555555556</v>
      </c>
      <c r="J7" s="66"/>
    </row>
    <row r="8" spans="1:10" s="6" customFormat="1" ht="24" customHeight="1" thickBot="1">
      <c r="A8" s="13">
        <v>3</v>
      </c>
      <c r="B8" s="18" t="s">
        <v>74</v>
      </c>
      <c r="C8" s="44">
        <v>0.44097222222222227</v>
      </c>
      <c r="D8" s="78" t="s">
        <v>103</v>
      </c>
      <c r="E8" s="56">
        <v>0.47291666666666665</v>
      </c>
      <c r="F8" s="57">
        <v>0.4986111111111111</v>
      </c>
      <c r="G8" s="57">
        <v>0.5770833333333333</v>
      </c>
      <c r="H8" s="57">
        <v>0.6138888888888888</v>
      </c>
      <c r="I8" s="52">
        <v>0.6965277777777777</v>
      </c>
      <c r="J8" s="66"/>
    </row>
    <row r="9" spans="1:10" s="6" customFormat="1" ht="24" customHeight="1" thickBot="1">
      <c r="A9" s="13">
        <v>4</v>
      </c>
      <c r="B9" s="18" t="s">
        <v>75</v>
      </c>
      <c r="C9" s="44">
        <v>0.44097222222222227</v>
      </c>
      <c r="D9" s="78" t="s">
        <v>62</v>
      </c>
      <c r="E9" s="56">
        <v>0.4694444444444445</v>
      </c>
      <c r="F9" s="57">
        <v>0.4930555555555556</v>
      </c>
      <c r="G9" s="58">
        <v>0.5604166666666667</v>
      </c>
      <c r="H9" s="57">
        <v>0.6027777777777777</v>
      </c>
      <c r="I9" s="61">
        <v>0.7097222222222223</v>
      </c>
      <c r="J9" s="66"/>
    </row>
    <row r="10" spans="1:10" s="6" customFormat="1" ht="24" customHeight="1" thickBot="1">
      <c r="A10" s="13">
        <v>5</v>
      </c>
      <c r="B10" s="18" t="s">
        <v>76</v>
      </c>
      <c r="C10" s="44">
        <v>0.44097222222222227</v>
      </c>
      <c r="D10" s="78" t="s">
        <v>63</v>
      </c>
      <c r="E10" s="56">
        <v>0.4611111111111111</v>
      </c>
      <c r="F10" s="57">
        <v>0.4763888888888889</v>
      </c>
      <c r="G10" s="57">
        <v>0.5506944444444445</v>
      </c>
      <c r="H10" s="57">
        <v>0.6819444444444445</v>
      </c>
      <c r="I10" s="61">
        <v>0.7729166666666667</v>
      </c>
      <c r="J10" s="59"/>
    </row>
    <row r="11" spans="1:10" s="6" customFormat="1" ht="24" customHeight="1" thickBot="1">
      <c r="A11" s="13">
        <v>6</v>
      </c>
      <c r="B11" s="18" t="s">
        <v>77</v>
      </c>
      <c r="C11" s="44">
        <v>0.44097222222222227</v>
      </c>
      <c r="D11" s="78" t="s">
        <v>62</v>
      </c>
      <c r="E11" s="56">
        <v>0.4597222222222222</v>
      </c>
      <c r="F11" s="57">
        <v>0.4791666666666667</v>
      </c>
      <c r="G11" s="57">
        <v>0.5458333333333333</v>
      </c>
      <c r="H11" s="57">
        <v>0.5875</v>
      </c>
      <c r="I11" s="52">
        <v>0.6951388888888889</v>
      </c>
      <c r="J11" s="66"/>
    </row>
    <row r="12" spans="1:10" s="6" customFormat="1" ht="24" customHeight="1" thickBot="1">
      <c r="A12" s="13">
        <v>7</v>
      </c>
      <c r="B12" s="18" t="s">
        <v>78</v>
      </c>
      <c r="C12" s="44">
        <v>0.44097222222222227</v>
      </c>
      <c r="D12" s="78" t="s">
        <v>103</v>
      </c>
      <c r="E12" s="56">
        <v>0.4625</v>
      </c>
      <c r="F12" s="57">
        <v>0.48541666666666666</v>
      </c>
      <c r="G12" s="57">
        <v>0.5583333333333333</v>
      </c>
      <c r="H12" s="57">
        <v>0.5958333333333333</v>
      </c>
      <c r="I12" s="52">
        <v>0.6868055555555556</v>
      </c>
      <c r="J12" s="59"/>
    </row>
    <row r="13" spans="1:10" s="6" customFormat="1" ht="24" customHeight="1" thickBot="1">
      <c r="A13" s="13">
        <v>8</v>
      </c>
      <c r="B13" s="18" t="s">
        <v>79</v>
      </c>
      <c r="C13" s="44">
        <v>0.44097222222222227</v>
      </c>
      <c r="D13" s="78" t="s">
        <v>62</v>
      </c>
      <c r="E13" s="56">
        <v>0.4680555555555555</v>
      </c>
      <c r="F13" s="57">
        <v>0.4930555555555556</v>
      </c>
      <c r="G13" s="58">
        <v>0.5645833333333333</v>
      </c>
      <c r="H13" s="58">
        <v>0.607638888888889</v>
      </c>
      <c r="I13" s="61">
        <v>0.7638888888888888</v>
      </c>
      <c r="J13" s="59"/>
    </row>
    <row r="14" spans="1:10" s="6" customFormat="1" ht="24" customHeight="1" thickBot="1">
      <c r="A14" s="13">
        <v>9</v>
      </c>
      <c r="B14" s="18" t="s">
        <v>80</v>
      </c>
      <c r="C14" s="44">
        <v>0.44097222222222227</v>
      </c>
      <c r="D14" s="78" t="s">
        <v>62</v>
      </c>
      <c r="E14" s="56">
        <v>0.4770833333333333</v>
      </c>
      <c r="F14" s="57">
        <v>0.5034722222222222</v>
      </c>
      <c r="G14" s="57">
        <v>0.5743055555555555</v>
      </c>
      <c r="H14" s="57">
        <v>0.6069444444444444</v>
      </c>
      <c r="I14" s="52">
        <v>0.7041666666666666</v>
      </c>
      <c r="J14" s="59"/>
    </row>
    <row r="15" spans="1:10" s="6" customFormat="1" ht="24" customHeight="1" thickBot="1">
      <c r="A15" s="13">
        <v>10</v>
      </c>
      <c r="B15" s="18" t="s">
        <v>81</v>
      </c>
      <c r="C15" s="44">
        <v>0.44097222222222227</v>
      </c>
      <c r="D15" s="78" t="s">
        <v>62</v>
      </c>
      <c r="E15" s="56">
        <v>0.46319444444444446</v>
      </c>
      <c r="F15" s="57">
        <v>0.48819444444444443</v>
      </c>
      <c r="G15" s="57">
        <v>0.5666666666666667</v>
      </c>
      <c r="H15" s="57">
        <v>0.6083333333333333</v>
      </c>
      <c r="I15" s="52">
        <v>0.6826388888888889</v>
      </c>
      <c r="J15" s="59"/>
    </row>
    <row r="16" spans="1:10" s="6" customFormat="1" ht="24" customHeight="1" thickBot="1">
      <c r="A16" s="13">
        <v>11</v>
      </c>
      <c r="B16" s="18" t="s">
        <v>82</v>
      </c>
      <c r="C16" s="44">
        <v>0.44097222222222227</v>
      </c>
      <c r="D16" s="78" t="s">
        <v>62</v>
      </c>
      <c r="E16" s="56">
        <v>0.4625</v>
      </c>
      <c r="F16" s="57">
        <v>0.48333333333333334</v>
      </c>
      <c r="G16" s="57">
        <v>0.5534722222222223</v>
      </c>
      <c r="H16" s="57">
        <v>0.5958333333333333</v>
      </c>
      <c r="I16" s="52">
        <v>0.6784722222222223</v>
      </c>
      <c r="J16" s="66"/>
    </row>
    <row r="17" spans="1:10" s="6" customFormat="1" ht="24" customHeight="1" thickBot="1">
      <c r="A17" s="13">
        <v>12</v>
      </c>
      <c r="B17" s="18" t="s">
        <v>60</v>
      </c>
      <c r="C17" s="44">
        <v>0.44097222222222227</v>
      </c>
      <c r="D17" s="78" t="s">
        <v>104</v>
      </c>
      <c r="E17" s="56">
        <v>0.4590277777777778</v>
      </c>
      <c r="F17" s="57">
        <v>0.4770833333333333</v>
      </c>
      <c r="G17" s="57">
        <v>0.579861111111111</v>
      </c>
      <c r="H17" s="57">
        <v>0.6180555555555556</v>
      </c>
      <c r="I17" s="52">
        <v>0.7166666666666667</v>
      </c>
      <c r="J17" s="66"/>
    </row>
    <row r="18" spans="1:10" s="6" customFormat="1" ht="24" customHeight="1" thickBot="1">
      <c r="A18" s="13">
        <v>13</v>
      </c>
      <c r="B18" s="18" t="s">
        <v>83</v>
      </c>
      <c r="C18" s="44">
        <v>0.44097222222222227</v>
      </c>
      <c r="D18" s="78" t="s">
        <v>62</v>
      </c>
      <c r="E18" s="56">
        <v>0.47222222222222227</v>
      </c>
      <c r="F18" s="57">
        <v>0.49444444444444446</v>
      </c>
      <c r="G18" s="58">
        <v>0.5666666666666667</v>
      </c>
      <c r="H18" s="58">
        <v>0.60625</v>
      </c>
      <c r="I18" s="61">
        <v>0.6993055555555556</v>
      </c>
      <c r="J18" s="59"/>
    </row>
    <row r="19" spans="1:10" s="6" customFormat="1" ht="24" customHeight="1" thickBot="1">
      <c r="A19" s="13">
        <v>14</v>
      </c>
      <c r="B19" s="18" t="s">
        <v>84</v>
      </c>
      <c r="C19" s="44">
        <v>0.44097222222222227</v>
      </c>
      <c r="D19" s="78" t="s">
        <v>104</v>
      </c>
      <c r="E19" s="56">
        <v>0.4625</v>
      </c>
      <c r="F19" s="57">
        <v>0.48819444444444443</v>
      </c>
      <c r="G19" s="57">
        <v>0.5611111111111111</v>
      </c>
      <c r="H19" s="57">
        <v>0.5965277777777778</v>
      </c>
      <c r="I19" s="52">
        <v>0.6805555555555555</v>
      </c>
      <c r="J19" s="66"/>
    </row>
    <row r="20" spans="1:10" s="6" customFormat="1" ht="24" customHeight="1" thickBot="1">
      <c r="A20" s="13">
        <v>15</v>
      </c>
      <c r="B20" s="18" t="s">
        <v>85</v>
      </c>
      <c r="C20" s="44">
        <v>0.44097222222222227</v>
      </c>
      <c r="D20" s="78" t="s">
        <v>104</v>
      </c>
      <c r="E20" s="56">
        <v>0.47291666666666665</v>
      </c>
      <c r="F20" s="57">
        <v>0.4930555555555556</v>
      </c>
      <c r="G20" s="57">
        <v>0.5548611111111111</v>
      </c>
      <c r="H20" s="57">
        <v>0.5993055555555555</v>
      </c>
      <c r="I20" s="52">
        <v>0.6694444444444444</v>
      </c>
      <c r="J20" s="66"/>
    </row>
    <row r="21" spans="1:10" s="6" customFormat="1" ht="24" customHeight="1" thickBot="1">
      <c r="A21" s="13">
        <v>16</v>
      </c>
      <c r="B21" s="18" t="s">
        <v>86</v>
      </c>
      <c r="C21" s="44">
        <v>0.44097222222222227</v>
      </c>
      <c r="D21" s="78" t="s">
        <v>104</v>
      </c>
      <c r="E21" s="56">
        <v>0.4708333333333334</v>
      </c>
      <c r="F21" s="57">
        <v>0.4895833333333333</v>
      </c>
      <c r="G21" s="57">
        <v>0.5534722222222223</v>
      </c>
      <c r="H21" s="57">
        <v>0.5868055555555556</v>
      </c>
      <c r="I21" s="52">
        <v>0.6729166666666666</v>
      </c>
      <c r="J21" s="59"/>
    </row>
    <row r="22" spans="1:10" s="6" customFormat="1" ht="24" customHeight="1" thickBot="1">
      <c r="A22" s="13">
        <v>17</v>
      </c>
      <c r="B22" s="18" t="s">
        <v>87</v>
      </c>
      <c r="C22" s="44">
        <v>0.44097222222222227</v>
      </c>
      <c r="D22" s="78" t="s">
        <v>62</v>
      </c>
      <c r="E22" s="56">
        <v>0.4701388888888889</v>
      </c>
      <c r="F22" s="57">
        <v>0.4930555555555556</v>
      </c>
      <c r="G22" s="57">
        <v>0.5618055555555556</v>
      </c>
      <c r="H22" s="57">
        <v>0.6027777777777777</v>
      </c>
      <c r="I22" s="52">
        <v>0.6944444444444445</v>
      </c>
      <c r="J22" s="59"/>
    </row>
    <row r="23" spans="1:10" ht="24" customHeight="1" thickBot="1">
      <c r="A23" s="13">
        <v>18</v>
      </c>
      <c r="B23" s="18" t="s">
        <v>88</v>
      </c>
      <c r="C23" s="44">
        <v>0.44097222222222227</v>
      </c>
      <c r="D23" s="78" t="s">
        <v>62</v>
      </c>
      <c r="E23" s="56">
        <v>0.4625</v>
      </c>
      <c r="F23" s="57">
        <v>0.4826388888888889</v>
      </c>
      <c r="G23" s="57">
        <v>0.5527777777777778</v>
      </c>
      <c r="H23" s="57">
        <v>0.5868055555555556</v>
      </c>
      <c r="I23" s="52">
        <v>0.69375</v>
      </c>
      <c r="J23" s="59"/>
    </row>
    <row r="24" spans="1:10" ht="24" customHeight="1" thickBot="1">
      <c r="A24" s="13">
        <v>19</v>
      </c>
      <c r="B24" s="18" t="s">
        <v>89</v>
      </c>
      <c r="C24" s="44">
        <v>0.44097222222222227</v>
      </c>
      <c r="D24" s="78" t="s">
        <v>62</v>
      </c>
      <c r="E24" s="56">
        <v>0.4625</v>
      </c>
      <c r="F24" s="57">
        <v>0.4847222222222222</v>
      </c>
      <c r="G24" s="57">
        <v>0.5513888888888888</v>
      </c>
      <c r="H24" s="57">
        <v>0.5930555555555556</v>
      </c>
      <c r="I24" s="52">
        <v>0.688888888888889</v>
      </c>
      <c r="J24" s="67"/>
    </row>
    <row r="25" spans="1:10" ht="24" customHeight="1" thickBot="1">
      <c r="A25" s="13">
        <v>20</v>
      </c>
      <c r="B25" s="18" t="s">
        <v>90</v>
      </c>
      <c r="C25" s="44">
        <v>0.44097222222222227</v>
      </c>
      <c r="D25" s="78" t="s">
        <v>62</v>
      </c>
      <c r="E25" s="56">
        <v>0.4708333333333334</v>
      </c>
      <c r="F25" s="57">
        <v>0.4923611111111111</v>
      </c>
      <c r="G25" s="57">
        <v>0.5618055555555556</v>
      </c>
      <c r="H25" s="57">
        <v>0.5958333333333333</v>
      </c>
      <c r="I25" s="52">
        <v>0.6666666666666666</v>
      </c>
      <c r="J25" s="67"/>
    </row>
    <row r="26" spans="1:10" ht="24" customHeight="1" thickBot="1">
      <c r="A26" s="13">
        <v>21</v>
      </c>
      <c r="B26" s="18" t="s">
        <v>91</v>
      </c>
      <c r="C26" s="44">
        <v>0.44097222222222227</v>
      </c>
      <c r="D26" s="78" t="s">
        <v>62</v>
      </c>
      <c r="E26" s="56">
        <v>0.4611111111111111</v>
      </c>
      <c r="F26" s="57">
        <v>0.4798611111111111</v>
      </c>
      <c r="G26" s="57">
        <v>0.5381944444444444</v>
      </c>
      <c r="H26" s="57">
        <v>0.579861111111111</v>
      </c>
      <c r="I26" s="52">
        <v>0.6375</v>
      </c>
      <c r="J26" s="59"/>
    </row>
    <row r="27" spans="1:10" ht="24" customHeight="1" thickBot="1">
      <c r="A27" s="13">
        <v>22</v>
      </c>
      <c r="B27" s="18" t="s">
        <v>92</v>
      </c>
      <c r="C27" s="44">
        <v>0.44097222222222227</v>
      </c>
      <c r="D27" s="78" t="s">
        <v>62</v>
      </c>
      <c r="E27" s="56">
        <v>0.4604166666666667</v>
      </c>
      <c r="F27" s="57">
        <v>0.4777777777777778</v>
      </c>
      <c r="G27" s="57">
        <v>0.5493055555555556</v>
      </c>
      <c r="H27" s="57">
        <v>0.5854166666666667</v>
      </c>
      <c r="I27" s="52">
        <v>0.7256944444444445</v>
      </c>
      <c r="J27" s="59"/>
    </row>
    <row r="28" spans="1:10" ht="24" customHeight="1" thickBot="1">
      <c r="A28" s="13">
        <v>23</v>
      </c>
      <c r="B28" s="18" t="s">
        <v>93</v>
      </c>
      <c r="C28" s="44">
        <v>0.44097222222222227</v>
      </c>
      <c r="D28" s="78" t="s">
        <v>62</v>
      </c>
      <c r="E28" s="56">
        <v>0.4625</v>
      </c>
      <c r="F28" s="57">
        <v>0.48194444444444445</v>
      </c>
      <c r="G28" s="57">
        <v>0.5465277777777778</v>
      </c>
      <c r="H28" s="57">
        <v>0.5930555555555556</v>
      </c>
      <c r="I28" s="52">
        <v>0.7104166666666667</v>
      </c>
      <c r="J28" s="59"/>
    </row>
    <row r="29" spans="1:10" ht="24" customHeight="1" thickBot="1">
      <c r="A29" s="13">
        <v>24</v>
      </c>
      <c r="B29" s="18" t="s">
        <v>94</v>
      </c>
      <c r="C29" s="44">
        <v>0.44097222222222227</v>
      </c>
      <c r="D29" s="78" t="s">
        <v>62</v>
      </c>
      <c r="E29" s="56">
        <v>0.4604166666666667</v>
      </c>
      <c r="F29" s="57">
        <v>0.4784722222222222</v>
      </c>
      <c r="G29" s="57">
        <v>0.545138888888889</v>
      </c>
      <c r="H29" s="57">
        <v>0.5819444444444445</v>
      </c>
      <c r="I29" s="52">
        <v>0.6659722222222222</v>
      </c>
      <c r="J29" s="59"/>
    </row>
    <row r="30" spans="1:10" ht="24" customHeight="1" thickBot="1">
      <c r="A30" s="13">
        <v>25</v>
      </c>
      <c r="B30" s="18" t="s">
        <v>95</v>
      </c>
      <c r="C30" s="44">
        <v>0.44097222222222227</v>
      </c>
      <c r="D30" s="78" t="s">
        <v>62</v>
      </c>
      <c r="E30" s="56">
        <v>0.4576388888888889</v>
      </c>
      <c r="F30" s="57">
        <v>0.475</v>
      </c>
      <c r="G30" s="57">
        <v>0.5375</v>
      </c>
      <c r="H30" s="57">
        <v>0.5666666666666667</v>
      </c>
      <c r="I30" s="52">
        <v>0.6395833333333333</v>
      </c>
      <c r="J30" s="67"/>
    </row>
    <row r="31" spans="1:10" ht="24" customHeight="1" thickBot="1">
      <c r="A31" s="13">
        <v>26</v>
      </c>
      <c r="B31" s="18" t="s">
        <v>96</v>
      </c>
      <c r="C31" s="44">
        <v>0.44097222222222227</v>
      </c>
      <c r="D31" s="78" t="s">
        <v>62</v>
      </c>
      <c r="E31" s="56">
        <v>0.47361111111111115</v>
      </c>
      <c r="F31" s="57">
        <v>0.4930555555555556</v>
      </c>
      <c r="G31" s="58">
        <v>0.5583333333333333</v>
      </c>
      <c r="H31" s="58">
        <v>0.5916666666666667</v>
      </c>
      <c r="I31" s="52">
        <v>0.686111111111111</v>
      </c>
      <c r="J31" s="59"/>
    </row>
    <row r="32" spans="1:10" ht="24" customHeight="1" thickBot="1">
      <c r="A32" s="15">
        <v>27</v>
      </c>
      <c r="B32" s="19" t="s">
        <v>97</v>
      </c>
      <c r="C32" s="94">
        <v>0.44097222222222227</v>
      </c>
      <c r="D32" s="79" t="s">
        <v>62</v>
      </c>
      <c r="E32" s="62">
        <v>0.4666666666666666</v>
      </c>
      <c r="F32" s="63">
        <v>0.4902777777777778</v>
      </c>
      <c r="G32" s="63">
        <v>0.5576388888888889</v>
      </c>
      <c r="H32" s="63">
        <v>0.59375</v>
      </c>
      <c r="I32" s="64">
        <v>0.68125</v>
      </c>
      <c r="J32" s="59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7.57421875" style="0" hidden="1" customWidth="1"/>
    <col min="5" max="5" width="12.00390625" style="0" hidden="1" customWidth="1"/>
    <col min="6" max="6" width="47.57421875" style="0" hidden="1" customWidth="1"/>
    <col min="7" max="7" width="12.00390625" style="0" hidden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45.140625" style="0" bestFit="1" customWidth="1"/>
    <col min="13" max="13" width="12.421875" style="0" bestFit="1" customWidth="1"/>
    <col min="14" max="14" width="45.140625" style="0" bestFit="1" customWidth="1"/>
    <col min="15" max="15" width="10.421875" style="0" bestFit="1" customWidth="1"/>
  </cols>
  <sheetData>
    <row r="1" spans="2:11" ht="25.5">
      <c r="B1" s="20" t="s">
        <v>65</v>
      </c>
      <c r="C1" s="3"/>
      <c r="D1" s="21"/>
      <c r="E1" s="3"/>
      <c r="F1" s="22"/>
      <c r="G1" s="3"/>
      <c r="H1" s="21"/>
      <c r="I1" s="3"/>
      <c r="J1" s="21"/>
      <c r="K1" s="3"/>
    </row>
    <row r="2" ht="13.5" thickBot="1"/>
    <row r="3" spans="1:15" s="23" customFormat="1" ht="34.5" customHeight="1" thickBot="1">
      <c r="A3" s="95" t="s">
        <v>6</v>
      </c>
      <c r="B3" s="46" t="s">
        <v>5</v>
      </c>
      <c r="C3" s="65" t="s">
        <v>7</v>
      </c>
      <c r="D3" s="50" t="s">
        <v>5</v>
      </c>
      <c r="E3" s="51" t="s">
        <v>8</v>
      </c>
      <c r="F3" s="28" t="s">
        <v>5</v>
      </c>
      <c r="G3" s="7" t="s">
        <v>9</v>
      </c>
      <c r="H3" s="46" t="s">
        <v>5</v>
      </c>
      <c r="I3" s="47" t="s">
        <v>8</v>
      </c>
      <c r="J3" s="46" t="s">
        <v>5</v>
      </c>
      <c r="K3" s="43" t="s">
        <v>9</v>
      </c>
      <c r="L3" s="50" t="s">
        <v>5</v>
      </c>
      <c r="M3" s="65" t="s">
        <v>105</v>
      </c>
      <c r="N3" s="28" t="s">
        <v>5</v>
      </c>
      <c r="O3" s="92" t="s">
        <v>106</v>
      </c>
    </row>
    <row r="4" spans="1:15" s="6" customFormat="1" ht="22.5" customHeight="1">
      <c r="A4" s="24">
        <v>1</v>
      </c>
      <c r="B4" s="48" t="s">
        <v>72</v>
      </c>
      <c r="C4" s="12">
        <f>'Master Tracking'!E6-'Master Tracking'!C6</f>
        <v>0.015972222222222165</v>
      </c>
      <c r="D4" s="71" t="s">
        <v>48</v>
      </c>
      <c r="E4" s="12" t="e">
        <f>'Master Tracking'!#REF!-'Master Tracking'!#REF!</f>
        <v>#REF!</v>
      </c>
      <c r="F4" s="38" t="s">
        <v>12</v>
      </c>
      <c r="G4" s="34" t="e">
        <f>'Master Tracking'!#REF!-'Master Tracking'!F6</f>
        <v>#REF!</v>
      </c>
      <c r="H4" s="48" t="s">
        <v>72</v>
      </c>
      <c r="I4" s="49">
        <f>'Master Tracking'!F6-'Master Tracking'!E6</f>
        <v>0.014583333333333337</v>
      </c>
      <c r="J4" s="48" t="s">
        <v>91</v>
      </c>
      <c r="K4" s="49">
        <f>'Master Tracking'!G26-'Master Tracking'!F26</f>
        <v>0.05833333333333329</v>
      </c>
      <c r="L4" s="48" t="s">
        <v>95</v>
      </c>
      <c r="M4" s="49">
        <f>'Master Tracking'!H30-'Master Tracking'!G30</f>
        <v>0.029166666666666674</v>
      </c>
      <c r="N4" s="48" t="s">
        <v>72</v>
      </c>
      <c r="O4" s="12">
        <f>'Master Tracking'!I6-'Master Tracking'!H6</f>
        <v>0.057638888888888906</v>
      </c>
    </row>
    <row r="5" spans="1:15" s="6" customFormat="1" ht="22.5" customHeight="1">
      <c r="A5" s="25">
        <v>2</v>
      </c>
      <c r="B5" s="32" t="s">
        <v>95</v>
      </c>
      <c r="C5" s="14">
        <f>'Master Tracking'!E30-'Master Tracking'!C30</f>
        <v>0.016666666666666607</v>
      </c>
      <c r="D5" s="72" t="s">
        <v>47</v>
      </c>
      <c r="E5" s="14" t="e">
        <f>'Master Tracking'!#REF!-'Master Tracking'!#REF!</f>
        <v>#REF!</v>
      </c>
      <c r="F5" s="39" t="s">
        <v>13</v>
      </c>
      <c r="G5" s="35" t="e">
        <f>'Master Tracking'!#REF!-'Master Tracking'!F8</f>
        <v>#REF!</v>
      </c>
      <c r="H5" s="32" t="s">
        <v>76</v>
      </c>
      <c r="I5" s="35">
        <f>'Master Tracking'!F10-'Master Tracking'!E10</f>
        <v>0.015277777777777835</v>
      </c>
      <c r="J5" s="32" t="s">
        <v>72</v>
      </c>
      <c r="K5" s="35">
        <f>'Master Tracking'!G6-'Master Tracking'!F6</f>
        <v>0.05833333333333335</v>
      </c>
      <c r="L5" s="32" t="s">
        <v>73</v>
      </c>
      <c r="M5" s="35">
        <f>'Master Tracking'!H7-'Master Tracking'!G7</f>
        <v>0.029861111111111116</v>
      </c>
      <c r="N5" s="32" t="s">
        <v>91</v>
      </c>
      <c r="O5" s="14">
        <f>'Master Tracking'!I26-'Master Tracking'!H26</f>
        <v>0.057638888888888906</v>
      </c>
    </row>
    <row r="6" spans="1:15" s="6" customFormat="1" ht="22.5" customHeight="1">
      <c r="A6" s="25">
        <v>3</v>
      </c>
      <c r="B6" s="32" t="s">
        <v>60</v>
      </c>
      <c r="C6" s="14">
        <f>'Master Tracking'!E17-'Master Tracking'!C17</f>
        <v>0.018055555555555547</v>
      </c>
      <c r="D6" s="72" t="s">
        <v>51</v>
      </c>
      <c r="E6" s="14" t="e">
        <f>'Master Tracking'!#REF!-'Master Tracking'!#REF!</f>
        <v>#REF!</v>
      </c>
      <c r="F6" s="39" t="s">
        <v>14</v>
      </c>
      <c r="G6" s="35" t="e">
        <f>'Master Tracking'!#REF!-'Master Tracking'!#REF!</f>
        <v>#REF!</v>
      </c>
      <c r="H6" s="32" t="s">
        <v>92</v>
      </c>
      <c r="I6" s="35">
        <f>'Master Tracking'!F27-'Master Tracking'!E27</f>
        <v>0.017361111111111105</v>
      </c>
      <c r="J6" s="32" t="s">
        <v>85</v>
      </c>
      <c r="K6" s="35">
        <f>'Master Tracking'!G20-'Master Tracking'!F20</f>
        <v>0.06180555555555556</v>
      </c>
      <c r="L6" s="32" t="s">
        <v>72</v>
      </c>
      <c r="M6" s="35">
        <f>'Master Tracking'!H6-'Master Tracking'!G6</f>
        <v>0.030555555555555558</v>
      </c>
      <c r="N6" s="32" t="s">
        <v>85</v>
      </c>
      <c r="O6" s="14">
        <f>'Master Tracking'!I20-'Master Tracking'!H20</f>
        <v>0.07013888888888886</v>
      </c>
    </row>
    <row r="7" spans="1:15" s="6" customFormat="1" ht="22.5" customHeight="1">
      <c r="A7" s="25">
        <v>4</v>
      </c>
      <c r="B7" s="32" t="s">
        <v>73</v>
      </c>
      <c r="C7" s="14">
        <f>'Master Tracking'!E7-'Master Tracking'!C7</f>
        <v>0.018749999999999933</v>
      </c>
      <c r="D7" s="72" t="s">
        <v>52</v>
      </c>
      <c r="E7" s="14" t="e">
        <f>'Master Tracking'!#REF!-'Master Tracking'!#REF!</f>
        <v>#REF!</v>
      </c>
      <c r="F7" s="39" t="s">
        <v>15</v>
      </c>
      <c r="G7" s="35" t="e">
        <f>'Master Tracking'!#REF!-'Master Tracking'!F14</f>
        <v>#REF!</v>
      </c>
      <c r="H7" s="32" t="s">
        <v>95</v>
      </c>
      <c r="I7" s="35">
        <f>'Master Tracking'!F30-'Master Tracking'!E30</f>
        <v>0.017361111111111105</v>
      </c>
      <c r="J7" s="32" t="s">
        <v>95</v>
      </c>
      <c r="K7" s="35">
        <f>'Master Tracking'!G30-'Master Tracking'!F30</f>
        <v>0.0625</v>
      </c>
      <c r="L7" s="32" t="s">
        <v>80</v>
      </c>
      <c r="M7" s="35">
        <f>'Master Tracking'!H14-'Master Tracking'!G14</f>
        <v>0.032638888888888884</v>
      </c>
      <c r="N7" s="32" t="s">
        <v>90</v>
      </c>
      <c r="O7" s="14">
        <f>'Master Tracking'!I25-'Master Tracking'!H25</f>
        <v>0.0708333333333333</v>
      </c>
    </row>
    <row r="8" spans="1:15" s="6" customFormat="1" ht="22.5" customHeight="1">
      <c r="A8" s="25">
        <v>5</v>
      </c>
      <c r="B8" s="32" t="s">
        <v>77</v>
      </c>
      <c r="C8" s="14">
        <f>'Master Tracking'!E11-'Master Tracking'!C11</f>
        <v>0.018749999999999933</v>
      </c>
      <c r="D8" s="72" t="s">
        <v>34</v>
      </c>
      <c r="E8" s="14">
        <f>'Master Tracking'!F28-'Master Tracking'!E28</f>
        <v>0.01944444444444443</v>
      </c>
      <c r="F8" s="39" t="s">
        <v>16</v>
      </c>
      <c r="G8" s="35" t="e">
        <f>'Master Tracking'!#REF!-'Master Tracking'!F12</f>
        <v>#REF!</v>
      </c>
      <c r="H8" s="32" t="s">
        <v>60</v>
      </c>
      <c r="I8" s="35">
        <f>'Master Tracking'!F17-'Master Tracking'!E17</f>
        <v>0.01805555555555549</v>
      </c>
      <c r="J8" s="32" t="s">
        <v>86</v>
      </c>
      <c r="K8" s="35">
        <f>'Master Tracking'!G21-'Master Tracking'!F21</f>
        <v>0.06388888888888894</v>
      </c>
      <c r="L8" s="32" t="s">
        <v>86</v>
      </c>
      <c r="M8" s="35">
        <f>'Master Tracking'!H21-'Master Tracking'!G21</f>
        <v>0.033333333333333326</v>
      </c>
      <c r="N8" s="32" t="s">
        <v>95</v>
      </c>
      <c r="O8" s="14">
        <f>'Master Tracking'!I30-'Master Tracking'!H30</f>
        <v>0.07291666666666663</v>
      </c>
    </row>
    <row r="9" spans="1:15" s="6" customFormat="1" ht="22.5" customHeight="1">
      <c r="A9" s="25">
        <v>6</v>
      </c>
      <c r="B9" s="32" t="s">
        <v>92</v>
      </c>
      <c r="C9" s="14">
        <f>'Master Tracking'!E27-'Master Tracking'!C27</f>
        <v>0.01944444444444443</v>
      </c>
      <c r="D9" s="72" t="s">
        <v>37</v>
      </c>
      <c r="E9" s="14">
        <f>'Master Tracking'!F31-'Master Tracking'!E31</f>
        <v>0.01944444444444443</v>
      </c>
      <c r="F9" s="39" t="s">
        <v>17</v>
      </c>
      <c r="G9" s="35" t="e">
        <f>'Master Tracking'!#REF!-'Master Tracking'!F16</f>
        <v>#REF!</v>
      </c>
      <c r="H9" s="32" t="s">
        <v>94</v>
      </c>
      <c r="I9" s="35">
        <f>'Master Tracking'!F29-'Master Tracking'!E29</f>
        <v>0.01805555555555549</v>
      </c>
      <c r="J9" s="32" t="s">
        <v>93</v>
      </c>
      <c r="K9" s="35">
        <f>'Master Tracking'!G28-'Master Tracking'!F28</f>
        <v>0.06458333333333338</v>
      </c>
      <c r="L9" s="32" t="s">
        <v>96</v>
      </c>
      <c r="M9" s="35">
        <f>'Master Tracking'!H31-'Master Tracking'!G31</f>
        <v>0.033333333333333326</v>
      </c>
      <c r="N9" s="32" t="s">
        <v>81</v>
      </c>
      <c r="O9" s="14">
        <f>'Master Tracking'!I15-'Master Tracking'!H15</f>
        <v>0.07430555555555562</v>
      </c>
    </row>
    <row r="10" spans="1:15" s="6" customFormat="1" ht="22.5" customHeight="1">
      <c r="A10" s="25">
        <v>7</v>
      </c>
      <c r="B10" s="32" t="s">
        <v>94</v>
      </c>
      <c r="C10" s="14">
        <f>'Master Tracking'!E29-'Master Tracking'!C29</f>
        <v>0.01944444444444443</v>
      </c>
      <c r="D10" s="72" t="s">
        <v>42</v>
      </c>
      <c r="E10" s="14" t="e">
        <f>'Master Tracking'!#REF!-'Master Tracking'!#REF!</f>
        <v>#REF!</v>
      </c>
      <c r="F10" s="39" t="s">
        <v>18</v>
      </c>
      <c r="G10" s="35" t="e">
        <f>'Master Tracking'!#REF!-'Master Tracking'!F7</f>
        <v>#REF!</v>
      </c>
      <c r="H10" s="32" t="s">
        <v>73</v>
      </c>
      <c r="I10" s="35">
        <f>'Master Tracking'!F7-'Master Tracking'!E7</f>
        <v>0.018055555555555602</v>
      </c>
      <c r="J10" s="32" t="s">
        <v>96</v>
      </c>
      <c r="K10" s="35">
        <f>'Master Tracking'!G31-'Master Tracking'!F31</f>
        <v>0.06527777777777777</v>
      </c>
      <c r="L10" s="32" t="s">
        <v>88</v>
      </c>
      <c r="M10" s="35">
        <f>'Master Tracking'!H23-'Master Tracking'!G23</f>
        <v>0.03402777777777777</v>
      </c>
      <c r="N10" s="32" t="s">
        <v>73</v>
      </c>
      <c r="O10" s="14">
        <f>'Master Tracking'!I7-'Master Tracking'!H7</f>
        <v>0.0805555555555556</v>
      </c>
    </row>
    <row r="11" spans="1:15" s="6" customFormat="1" ht="22.5" customHeight="1">
      <c r="A11" s="25">
        <v>8</v>
      </c>
      <c r="B11" s="32" t="s">
        <v>76</v>
      </c>
      <c r="C11" s="14">
        <f>'Master Tracking'!E10-'Master Tracking'!C10</f>
        <v>0.020138888888888817</v>
      </c>
      <c r="D11" s="72" t="s">
        <v>49</v>
      </c>
      <c r="E11" s="14" t="e">
        <f>'Master Tracking'!#REF!-'Master Tracking'!#REF!</f>
        <v>#REF!</v>
      </c>
      <c r="F11" s="39" t="s">
        <v>19</v>
      </c>
      <c r="G11" s="35" t="e">
        <f>'Master Tracking'!#REF!-'Master Tracking'!F22</f>
        <v>#REF!</v>
      </c>
      <c r="H11" s="32" t="s">
        <v>86</v>
      </c>
      <c r="I11" s="35">
        <f>'Master Tracking'!F21-'Master Tracking'!E21</f>
        <v>0.018749999999999933</v>
      </c>
      <c r="J11" s="32" t="s">
        <v>77</v>
      </c>
      <c r="K11" s="35">
        <f>'Master Tracking'!G11-'Master Tracking'!F11</f>
        <v>0.0666666666666666</v>
      </c>
      <c r="L11" s="32" t="s">
        <v>90</v>
      </c>
      <c r="M11" s="35">
        <f>'Master Tracking'!H25-'Master Tracking'!G25</f>
        <v>0.03402777777777777</v>
      </c>
      <c r="N11" s="32" t="s">
        <v>74</v>
      </c>
      <c r="O11" s="14">
        <f>'Master Tracking'!I8-'Master Tracking'!H8</f>
        <v>0.08263888888888893</v>
      </c>
    </row>
    <row r="12" spans="1:15" s="6" customFormat="1" ht="22.5" customHeight="1">
      <c r="A12" s="25">
        <v>9</v>
      </c>
      <c r="B12" s="32" t="s">
        <v>91</v>
      </c>
      <c r="C12" s="14">
        <f>'Master Tracking'!E26-'Master Tracking'!C26</f>
        <v>0.020138888888888817</v>
      </c>
      <c r="D12" s="72" t="s">
        <v>55</v>
      </c>
      <c r="E12" s="14" t="e">
        <f>'Master Tracking'!#REF!-'Master Tracking'!#REF!</f>
        <v>#REF!</v>
      </c>
      <c r="F12" s="39" t="s">
        <v>20</v>
      </c>
      <c r="G12" s="35" t="e">
        <f>'Master Tracking'!#REF!-'Master Tracking'!F10</f>
        <v>#REF!</v>
      </c>
      <c r="H12" s="32" t="s">
        <v>91</v>
      </c>
      <c r="I12" s="35">
        <f>'Master Tracking'!F26-'Master Tracking'!E26</f>
        <v>0.018750000000000044</v>
      </c>
      <c r="J12" s="32" t="s">
        <v>89</v>
      </c>
      <c r="K12" s="35">
        <f>'Master Tracking'!G24-'Master Tracking'!F24</f>
        <v>0.0666666666666666</v>
      </c>
      <c r="L12" s="32" t="s">
        <v>84</v>
      </c>
      <c r="M12" s="35">
        <f>'Master Tracking'!H19-'Master Tracking'!G19</f>
        <v>0.03541666666666665</v>
      </c>
      <c r="N12" s="32" t="s">
        <v>82</v>
      </c>
      <c r="O12" s="14">
        <f>'Master Tracking'!I16-'Master Tracking'!H16</f>
        <v>0.08263888888888893</v>
      </c>
    </row>
    <row r="13" spans="1:15" s="6" customFormat="1" ht="22.5" customHeight="1">
      <c r="A13" s="25">
        <v>10</v>
      </c>
      <c r="B13" s="32" t="s">
        <v>78</v>
      </c>
      <c r="C13" s="14">
        <f>'Master Tracking'!E12-'Master Tracking'!C12</f>
        <v>0.021527777777777757</v>
      </c>
      <c r="D13" s="72" t="s">
        <v>39</v>
      </c>
      <c r="E13" s="14" t="e">
        <f>'Master Tracking'!#REF!-'Master Tracking'!#REF!</f>
        <v>#REF!</v>
      </c>
      <c r="F13" s="39" t="s">
        <v>21</v>
      </c>
      <c r="G13" s="35" t="e">
        <f>'Master Tracking'!#REF!-'Master Tracking'!F19</f>
        <v>#REF!</v>
      </c>
      <c r="H13" s="32" t="s">
        <v>93</v>
      </c>
      <c r="I13" s="35">
        <f>'Master Tracking'!F28-'Master Tracking'!E28</f>
        <v>0.01944444444444443</v>
      </c>
      <c r="J13" s="32" t="s">
        <v>94</v>
      </c>
      <c r="K13" s="35">
        <f>'Master Tracking'!G29-'Master Tracking'!F29</f>
        <v>0.06666666666666676</v>
      </c>
      <c r="L13" s="32" t="s">
        <v>92</v>
      </c>
      <c r="M13" s="35">
        <f>'Master Tracking'!H27-'Master Tracking'!G27</f>
        <v>0.036111111111111094</v>
      </c>
      <c r="N13" s="32" t="s">
        <v>84</v>
      </c>
      <c r="O13" s="14">
        <f>'Master Tracking'!I19-'Master Tracking'!H19</f>
        <v>0.0840277777777777</v>
      </c>
    </row>
    <row r="14" spans="1:15" s="6" customFormat="1" ht="22.5" customHeight="1">
      <c r="A14" s="25">
        <v>11</v>
      </c>
      <c r="B14" s="32" t="s">
        <v>82</v>
      </c>
      <c r="C14" s="14">
        <f>'Master Tracking'!E16-'Master Tracking'!C16</f>
        <v>0.021527777777777757</v>
      </c>
      <c r="D14" s="72" t="s">
        <v>41</v>
      </c>
      <c r="E14" s="14" t="e">
        <f>'Master Tracking'!#REF!-'Master Tracking'!#REF!</f>
        <v>#REF!</v>
      </c>
      <c r="F14" s="39" t="s">
        <v>22</v>
      </c>
      <c r="G14" s="35" t="e">
        <f>'Master Tracking'!#REF!-'Master Tracking'!F13</f>
        <v>#REF!</v>
      </c>
      <c r="H14" s="32" t="s">
        <v>96</v>
      </c>
      <c r="I14" s="35">
        <f>'Master Tracking'!F31-'Master Tracking'!E31</f>
        <v>0.01944444444444443</v>
      </c>
      <c r="J14" s="32" t="s">
        <v>75</v>
      </c>
      <c r="K14" s="35">
        <f>'Master Tracking'!G9-'Master Tracking'!F9</f>
        <v>0.0673611111111111</v>
      </c>
      <c r="L14" s="32" t="s">
        <v>97</v>
      </c>
      <c r="M14" s="35">
        <f>'Master Tracking'!H32-'Master Tracking'!G32</f>
        <v>0.036111111111111094</v>
      </c>
      <c r="N14" s="32" t="s">
        <v>94</v>
      </c>
      <c r="O14" s="14">
        <f>'Master Tracking'!I29-'Master Tracking'!H29</f>
        <v>0.0840277777777777</v>
      </c>
    </row>
    <row r="15" spans="1:15" s="6" customFormat="1" ht="22.5" customHeight="1">
      <c r="A15" s="25">
        <v>12</v>
      </c>
      <c r="B15" s="32" t="s">
        <v>84</v>
      </c>
      <c r="C15" s="14">
        <f>'Master Tracking'!E19-'Master Tracking'!C19</f>
        <v>0.021527777777777757</v>
      </c>
      <c r="D15" s="72" t="s">
        <v>43</v>
      </c>
      <c r="E15" s="14" t="e">
        <f>'Master Tracking'!#REF!-'Master Tracking'!#REF!</f>
        <v>#REF!</v>
      </c>
      <c r="F15" s="39" t="s">
        <v>23</v>
      </c>
      <c r="G15" s="35" t="e">
        <f>'Master Tracking'!#REF!-'Master Tracking'!F15</f>
        <v>#REF!</v>
      </c>
      <c r="H15" s="32" t="s">
        <v>77</v>
      </c>
      <c r="I15" s="35">
        <f>'Master Tracking'!F11-'Master Tracking'!E11</f>
        <v>0.019444444444444486</v>
      </c>
      <c r="J15" s="32" t="s">
        <v>97</v>
      </c>
      <c r="K15" s="35">
        <f>'Master Tracking'!G32-'Master Tracking'!F32</f>
        <v>0.0673611111111111</v>
      </c>
      <c r="L15" s="32" t="s">
        <v>74</v>
      </c>
      <c r="M15" s="35">
        <f>'Master Tracking'!H8-'Master Tracking'!G8</f>
        <v>0.036805555555555536</v>
      </c>
      <c r="N15" s="32" t="s">
        <v>86</v>
      </c>
      <c r="O15" s="14">
        <f>'Master Tracking'!I21-'Master Tracking'!H21</f>
        <v>0.08611111111111103</v>
      </c>
    </row>
    <row r="16" spans="1:15" s="6" customFormat="1" ht="22.5" customHeight="1">
      <c r="A16" s="25">
        <v>13</v>
      </c>
      <c r="B16" s="32" t="s">
        <v>88</v>
      </c>
      <c r="C16" s="14">
        <f>'Master Tracking'!E23-'Master Tracking'!C23</f>
        <v>0.021527777777777757</v>
      </c>
      <c r="D16" s="72" t="s">
        <v>44</v>
      </c>
      <c r="E16" s="14" t="e">
        <f>'Master Tracking'!#REF!-'Master Tracking'!#REF!</f>
        <v>#REF!</v>
      </c>
      <c r="F16" s="39" t="s">
        <v>24</v>
      </c>
      <c r="G16" s="35" t="e">
        <f>'Master Tracking'!#REF!-'Master Tracking'!F21</f>
        <v>#REF!</v>
      </c>
      <c r="H16" s="32" t="s">
        <v>88</v>
      </c>
      <c r="I16" s="35">
        <f>'Master Tracking'!F23-'Master Tracking'!E23</f>
        <v>0.020138888888888873</v>
      </c>
      <c r="J16" s="32" t="s">
        <v>87</v>
      </c>
      <c r="K16" s="35">
        <f>'Master Tracking'!G22-'Master Tracking'!F22</f>
        <v>0.06874999999999998</v>
      </c>
      <c r="L16" s="32" t="s">
        <v>94</v>
      </c>
      <c r="M16" s="35">
        <f>'Master Tracking'!H29-'Master Tracking'!G29</f>
        <v>0.036805555555555536</v>
      </c>
      <c r="N16" s="32" t="s">
        <v>97</v>
      </c>
      <c r="O16" s="14">
        <f>'Master Tracking'!I32-'Master Tracking'!H32</f>
        <v>0.08750000000000002</v>
      </c>
    </row>
    <row r="17" spans="1:15" s="6" customFormat="1" ht="22.5" customHeight="1">
      <c r="A17" s="25">
        <v>14</v>
      </c>
      <c r="B17" s="32" t="s">
        <v>89</v>
      </c>
      <c r="C17" s="14">
        <f>'Master Tracking'!E24-'Master Tracking'!C24</f>
        <v>0.021527777777777757</v>
      </c>
      <c r="D17" s="72" t="s">
        <v>40</v>
      </c>
      <c r="E17" s="14" t="e">
        <f>'Master Tracking'!#REF!-'Master Tracking'!#REF!</f>
        <v>#REF!</v>
      </c>
      <c r="F17" s="39" t="s">
        <v>25</v>
      </c>
      <c r="G17" s="35" t="e">
        <f>'Master Tracking'!#REF!-'Master Tracking'!F20</f>
        <v>#REF!</v>
      </c>
      <c r="H17" s="32" t="s">
        <v>85</v>
      </c>
      <c r="I17" s="35">
        <f>'Master Tracking'!F20-'Master Tracking'!E20</f>
        <v>0.02013888888888893</v>
      </c>
      <c r="J17" s="32" t="s">
        <v>90</v>
      </c>
      <c r="K17" s="35">
        <f>'Master Tracking'!G25-'Master Tracking'!F25</f>
        <v>0.06944444444444448</v>
      </c>
      <c r="L17" s="32" t="s">
        <v>78</v>
      </c>
      <c r="M17" s="35">
        <f>'Master Tracking'!H12-'Master Tracking'!G12</f>
        <v>0.03749999999999998</v>
      </c>
      <c r="N17" s="32" t="s">
        <v>76</v>
      </c>
      <c r="O17" s="14">
        <f>'Master Tracking'!I10-'Master Tracking'!H10</f>
        <v>0.09097222222222223</v>
      </c>
    </row>
    <row r="18" spans="1:15" s="6" customFormat="1" ht="22.5" customHeight="1">
      <c r="A18" s="25">
        <v>15</v>
      </c>
      <c r="B18" s="32" t="s">
        <v>93</v>
      </c>
      <c r="C18" s="14">
        <f>'Master Tracking'!E28-'Master Tracking'!C28</f>
        <v>0.021527777777777757</v>
      </c>
      <c r="D18" s="72" t="s">
        <v>45</v>
      </c>
      <c r="E18" s="14" t="e">
        <f>'Master Tracking'!#REF!-'Master Tracking'!#REF!</f>
        <v>#REF!</v>
      </c>
      <c r="F18" s="39" t="s">
        <v>26</v>
      </c>
      <c r="G18" s="35" t="e">
        <f>'Master Tracking'!#REF!-'Master Tracking'!F17</f>
        <v>#REF!</v>
      </c>
      <c r="H18" s="32" t="s">
        <v>82</v>
      </c>
      <c r="I18" s="35">
        <f>'Master Tracking'!F16-'Master Tracking'!E16</f>
        <v>0.020833333333333315</v>
      </c>
      <c r="J18" s="32" t="s">
        <v>82</v>
      </c>
      <c r="K18" s="35">
        <f>'Master Tracking'!G16-'Master Tracking'!F16</f>
        <v>0.07013888888888892</v>
      </c>
      <c r="L18" s="32" t="s">
        <v>60</v>
      </c>
      <c r="M18" s="35">
        <f>'Master Tracking'!H17-'Master Tracking'!G17</f>
        <v>0.03819444444444453</v>
      </c>
      <c r="N18" s="32" t="s">
        <v>78</v>
      </c>
      <c r="O18" s="14">
        <f>'Master Tracking'!I12-'Master Tracking'!H12</f>
        <v>0.09097222222222223</v>
      </c>
    </row>
    <row r="19" spans="1:15" s="6" customFormat="1" ht="22.5" customHeight="1">
      <c r="A19" s="25">
        <v>16</v>
      </c>
      <c r="B19" s="32" t="s">
        <v>81</v>
      </c>
      <c r="C19" s="14">
        <f>'Master Tracking'!E15-'Master Tracking'!C15</f>
        <v>0.0222222222222222</v>
      </c>
      <c r="D19" s="72" t="s">
        <v>50</v>
      </c>
      <c r="E19" s="14" t="e">
        <f>'Master Tracking'!#REF!-'Master Tracking'!#REF!</f>
        <v>#REF!</v>
      </c>
      <c r="F19" s="39" t="s">
        <v>27</v>
      </c>
      <c r="G19" s="35" t="e">
        <f>'Master Tracking'!#REF!-'Master Tracking'!F18</f>
        <v>#REF!</v>
      </c>
      <c r="H19" s="32" t="s">
        <v>90</v>
      </c>
      <c r="I19" s="35">
        <f>'Master Tracking'!F25-'Master Tracking'!E25</f>
        <v>0.0215277777777777</v>
      </c>
      <c r="J19" s="32" t="s">
        <v>88</v>
      </c>
      <c r="K19" s="35">
        <f>'Master Tracking'!G23-'Master Tracking'!F23</f>
        <v>0.07013888888888892</v>
      </c>
      <c r="L19" s="32" t="s">
        <v>83</v>
      </c>
      <c r="M19" s="35">
        <f>'Master Tracking'!H18-'Master Tracking'!G18</f>
        <v>0.039583333333333304</v>
      </c>
      <c r="N19" s="32" t="s">
        <v>87</v>
      </c>
      <c r="O19" s="14">
        <f>'Master Tracking'!I22-'Master Tracking'!H22</f>
        <v>0.09166666666666679</v>
      </c>
    </row>
    <row r="20" spans="1:15" s="6" customFormat="1" ht="22.5" customHeight="1">
      <c r="A20" s="25">
        <v>17</v>
      </c>
      <c r="B20" s="32" t="s">
        <v>97</v>
      </c>
      <c r="C20" s="14">
        <f>'Master Tracking'!E32-'Master Tracking'!C32</f>
        <v>0.025694444444444353</v>
      </c>
      <c r="D20" s="72" t="s">
        <v>13</v>
      </c>
      <c r="E20" s="14">
        <f>'Master Tracking'!F7-'Master Tracking'!E7</f>
        <v>0.018055555555555602</v>
      </c>
      <c r="F20" s="39" t="s">
        <v>28</v>
      </c>
      <c r="G20" s="35" t="e">
        <f>'Master Tracking'!#REF!-'Master Tracking'!F11</f>
        <v>#REF!</v>
      </c>
      <c r="H20" s="32" t="s">
        <v>83</v>
      </c>
      <c r="I20" s="35">
        <f>'Master Tracking'!F18-'Master Tracking'!E18</f>
        <v>0.0222222222222222</v>
      </c>
      <c r="J20" s="32" t="s">
        <v>80</v>
      </c>
      <c r="K20" s="35">
        <f>'Master Tracking'!G14-'Master Tracking'!F14</f>
        <v>0.0708333333333333</v>
      </c>
      <c r="L20" s="32" t="s">
        <v>87</v>
      </c>
      <c r="M20" s="35">
        <f>'Master Tracking'!H22-'Master Tracking'!G22</f>
        <v>0.04097222222222219</v>
      </c>
      <c r="N20" s="32" t="s">
        <v>83</v>
      </c>
      <c r="O20" s="14">
        <f>'Master Tracking'!I18-'Master Tracking'!H18</f>
        <v>0.09305555555555567</v>
      </c>
    </row>
    <row r="21" spans="1:15" s="6" customFormat="1" ht="22.5" customHeight="1" thickBot="1">
      <c r="A21" s="25">
        <v>18</v>
      </c>
      <c r="B21" s="32" t="s">
        <v>79</v>
      </c>
      <c r="C21" s="14">
        <f>'Master Tracking'!E13-'Master Tracking'!C13</f>
        <v>0.027083333333333237</v>
      </c>
      <c r="D21" s="72" t="s">
        <v>25</v>
      </c>
      <c r="E21" s="14">
        <f>'Master Tracking'!F19-'Master Tracking'!E19</f>
        <v>0.02569444444444441</v>
      </c>
      <c r="F21" s="39" t="s">
        <v>29</v>
      </c>
      <c r="G21" s="36" t="e">
        <f>'Master Tracking'!#REF!-'Master Tracking'!F9</f>
        <v>#REF!</v>
      </c>
      <c r="H21" s="32" t="s">
        <v>89</v>
      </c>
      <c r="I21" s="35">
        <f>'Master Tracking'!F24-'Master Tracking'!E24</f>
        <v>0.0222222222222222</v>
      </c>
      <c r="J21" s="32" t="s">
        <v>79</v>
      </c>
      <c r="K21" s="35">
        <f>'Master Tracking'!G13-'Master Tracking'!F13</f>
        <v>0.07152777777777775</v>
      </c>
      <c r="L21" s="32" t="s">
        <v>81</v>
      </c>
      <c r="M21" s="35">
        <f>'Master Tracking'!H15-'Master Tracking'!G15</f>
        <v>0.04166666666666663</v>
      </c>
      <c r="N21" s="32" t="s">
        <v>96</v>
      </c>
      <c r="O21" s="14">
        <f>'Master Tracking'!I31-'Master Tracking'!H31</f>
        <v>0.09444444444444433</v>
      </c>
    </row>
    <row r="22" spans="1:15" ht="23.25" customHeight="1">
      <c r="A22" s="25">
        <v>19</v>
      </c>
      <c r="B22" s="32" t="s">
        <v>75</v>
      </c>
      <c r="C22" s="14">
        <f>'Master Tracking'!E9-'Master Tracking'!C9</f>
        <v>0.028472222222222232</v>
      </c>
      <c r="D22" s="72" t="s">
        <v>53</v>
      </c>
      <c r="E22" s="14" t="e">
        <f>'Master Tracking'!#REF!-'Master Tracking'!#REF!</f>
        <v>#REF!</v>
      </c>
      <c r="F22" s="39" t="s">
        <v>30</v>
      </c>
      <c r="H22" s="32" t="s">
        <v>78</v>
      </c>
      <c r="I22" s="35">
        <f>'Master Tracking'!F12-'Master Tracking'!E12</f>
        <v>0.02291666666666664</v>
      </c>
      <c r="J22" s="32" t="s">
        <v>92</v>
      </c>
      <c r="K22" s="35">
        <f>'Master Tracking'!G27-'Master Tracking'!F27</f>
        <v>0.0715277777777778</v>
      </c>
      <c r="L22" s="32" t="s">
        <v>91</v>
      </c>
      <c r="M22" s="35">
        <f>'Master Tracking'!H26-'Master Tracking'!G26</f>
        <v>0.04166666666666663</v>
      </c>
      <c r="N22" s="32" t="s">
        <v>89</v>
      </c>
      <c r="O22" s="14">
        <f>'Master Tracking'!I24-'Master Tracking'!H24</f>
        <v>0.09583333333333344</v>
      </c>
    </row>
    <row r="23" spans="1:15" ht="23.25" customHeight="1">
      <c r="A23" s="25">
        <v>20</v>
      </c>
      <c r="B23" s="32" t="s">
        <v>87</v>
      </c>
      <c r="C23" s="14">
        <f>'Master Tracking'!E22-'Master Tracking'!C22</f>
        <v>0.02916666666666662</v>
      </c>
      <c r="D23" s="72" t="s">
        <v>15</v>
      </c>
      <c r="E23" s="14">
        <f>'Master Tracking'!F9-'Master Tracking'!E9</f>
        <v>0.023611111111111083</v>
      </c>
      <c r="F23" s="39" t="s">
        <v>31</v>
      </c>
      <c r="H23" s="32" t="s">
        <v>87</v>
      </c>
      <c r="I23" s="35">
        <f>'Master Tracking'!F22-'Master Tracking'!E22</f>
        <v>0.022916666666666696</v>
      </c>
      <c r="J23" s="32" t="s">
        <v>83</v>
      </c>
      <c r="K23" s="35">
        <f>'Master Tracking'!G18-'Master Tracking'!F18</f>
        <v>0.07222222222222219</v>
      </c>
      <c r="L23" s="32" t="s">
        <v>77</v>
      </c>
      <c r="M23" s="35">
        <f>'Master Tracking'!H11-'Master Tracking'!G11</f>
        <v>0.04166666666666674</v>
      </c>
      <c r="N23" s="32" t="s">
        <v>80</v>
      </c>
      <c r="O23" s="14">
        <f>'Master Tracking'!I14-'Master Tracking'!H14</f>
        <v>0.09722222222222221</v>
      </c>
    </row>
    <row r="24" spans="1:15" ht="23.25" customHeight="1">
      <c r="A24" s="25">
        <v>21</v>
      </c>
      <c r="B24" s="32" t="s">
        <v>86</v>
      </c>
      <c r="C24" s="14">
        <f>'Master Tracking'!E21-'Master Tracking'!C21</f>
        <v>0.029861111111111116</v>
      </c>
      <c r="D24" s="72" t="s">
        <v>23</v>
      </c>
      <c r="E24" s="14">
        <f>'Master Tracking'!F17-'Master Tracking'!E17</f>
        <v>0.01805555555555549</v>
      </c>
      <c r="F24" s="39" t="s">
        <v>32</v>
      </c>
      <c r="H24" s="32" t="s">
        <v>75</v>
      </c>
      <c r="I24" s="35">
        <f>'Master Tracking'!F9-'Master Tracking'!E9</f>
        <v>0.023611111111111083</v>
      </c>
      <c r="J24" s="32" t="s">
        <v>78</v>
      </c>
      <c r="K24" s="35">
        <f>'Master Tracking'!G12-'Master Tracking'!F12</f>
        <v>0.07291666666666669</v>
      </c>
      <c r="L24" s="32" t="s">
        <v>89</v>
      </c>
      <c r="M24" s="35">
        <f>'Master Tracking'!H24-'Master Tracking'!G24</f>
        <v>0.04166666666666674</v>
      </c>
      <c r="N24" s="32" t="s">
        <v>60</v>
      </c>
      <c r="O24" s="14">
        <f>'Master Tracking'!I17-'Master Tracking'!H17</f>
        <v>0.0986111111111111</v>
      </c>
    </row>
    <row r="25" spans="1:15" ht="23.25" customHeight="1">
      <c r="A25" s="25">
        <v>22</v>
      </c>
      <c r="B25" s="32" t="s">
        <v>90</v>
      </c>
      <c r="C25" s="14">
        <f>'Master Tracking'!E25-'Master Tracking'!C25</f>
        <v>0.029861111111111116</v>
      </c>
      <c r="D25" s="72" t="s">
        <v>46</v>
      </c>
      <c r="E25" s="14" t="e">
        <f>'Master Tracking'!#REF!-'Master Tracking'!#REF!</f>
        <v>#REF!</v>
      </c>
      <c r="F25" s="39" t="s">
        <v>33</v>
      </c>
      <c r="H25" s="32" t="s">
        <v>97</v>
      </c>
      <c r="I25" s="35">
        <f>'Master Tracking'!F32-'Master Tracking'!E32</f>
        <v>0.023611111111111194</v>
      </c>
      <c r="J25" s="32" t="s">
        <v>84</v>
      </c>
      <c r="K25" s="35">
        <f>'Master Tracking'!G19-'Master Tracking'!F19</f>
        <v>0.07291666666666669</v>
      </c>
      <c r="L25" s="32" t="s">
        <v>75</v>
      </c>
      <c r="M25" s="35">
        <f>'Master Tracking'!H9-'Master Tracking'!G9</f>
        <v>0.04236111111111107</v>
      </c>
      <c r="N25" s="32" t="s">
        <v>88</v>
      </c>
      <c r="O25" s="14">
        <f>'Master Tracking'!I23-'Master Tracking'!H23</f>
        <v>0.1069444444444444</v>
      </c>
    </row>
    <row r="26" spans="1:15" ht="23.25" customHeight="1">
      <c r="A26" s="25">
        <v>23</v>
      </c>
      <c r="B26" s="32" t="s">
        <v>83</v>
      </c>
      <c r="C26" s="14">
        <f>'Master Tracking'!E18-'Master Tracking'!C18</f>
        <v>0.03125</v>
      </c>
      <c r="D26" s="72" t="s">
        <v>16</v>
      </c>
      <c r="E26" s="14">
        <f>'Master Tracking'!F10-'Master Tracking'!E10</f>
        <v>0.015277777777777835</v>
      </c>
      <c r="F26" s="39" t="s">
        <v>34</v>
      </c>
      <c r="H26" s="32" t="s">
        <v>81</v>
      </c>
      <c r="I26" s="35">
        <f>'Master Tracking'!F15-'Master Tracking'!E15</f>
        <v>0.024999999999999967</v>
      </c>
      <c r="J26" s="32" t="s">
        <v>76</v>
      </c>
      <c r="K26" s="35">
        <f>'Master Tracking'!G10-'Master Tracking'!F10</f>
        <v>0.07430555555555557</v>
      </c>
      <c r="L26" s="32" t="s">
        <v>82</v>
      </c>
      <c r="M26" s="35">
        <f>'Master Tracking'!H16-'Master Tracking'!G16</f>
        <v>0.04236111111111107</v>
      </c>
      <c r="N26" s="32" t="s">
        <v>75</v>
      </c>
      <c r="O26" s="14">
        <f>'Master Tracking'!I9-'Master Tracking'!H9</f>
        <v>0.10694444444444451</v>
      </c>
    </row>
    <row r="27" spans="1:15" ht="23.25" customHeight="1">
      <c r="A27" s="25">
        <v>24</v>
      </c>
      <c r="B27" s="32" t="s">
        <v>74</v>
      </c>
      <c r="C27" s="14">
        <f>'Master Tracking'!E8-'Master Tracking'!C8</f>
        <v>0.031944444444444386</v>
      </c>
      <c r="D27" s="72" t="s">
        <v>21</v>
      </c>
      <c r="E27" s="14">
        <f>'Master Tracking'!F15-'Master Tracking'!E15</f>
        <v>0.024999999999999967</v>
      </c>
      <c r="F27" s="39" t="s">
        <v>35</v>
      </c>
      <c r="H27" s="32" t="s">
        <v>79</v>
      </c>
      <c r="I27" s="35">
        <f>'Master Tracking'!F13-'Master Tracking'!E13</f>
        <v>0.025000000000000078</v>
      </c>
      <c r="J27" s="32" t="s">
        <v>74</v>
      </c>
      <c r="K27" s="35">
        <f>'Master Tracking'!G8-'Master Tracking'!F8</f>
        <v>0.07847222222222217</v>
      </c>
      <c r="L27" s="32" t="s">
        <v>79</v>
      </c>
      <c r="M27" s="35">
        <f>'Master Tracking'!H13-'Master Tracking'!G13</f>
        <v>0.043055555555555625</v>
      </c>
      <c r="N27" s="32" t="s">
        <v>77</v>
      </c>
      <c r="O27" s="14">
        <f>'Master Tracking'!I11-'Master Tracking'!H11</f>
        <v>0.10763888888888884</v>
      </c>
    </row>
    <row r="28" spans="1:15" ht="23.25" customHeight="1">
      <c r="A28" s="25">
        <v>25</v>
      </c>
      <c r="B28" s="32" t="s">
        <v>85</v>
      </c>
      <c r="C28" s="14">
        <f>'Master Tracking'!E20-'Master Tracking'!C20</f>
        <v>0.031944444444444386</v>
      </c>
      <c r="D28" s="72" t="s">
        <v>54</v>
      </c>
      <c r="E28" s="14" t="e">
        <f>'Master Tracking'!#REF!-'Master Tracking'!#REF!</f>
        <v>#REF!</v>
      </c>
      <c r="F28" s="39" t="s">
        <v>36</v>
      </c>
      <c r="H28" s="32" t="s">
        <v>84</v>
      </c>
      <c r="I28" s="35">
        <f>'Master Tracking'!F19-'Master Tracking'!E19</f>
        <v>0.02569444444444441</v>
      </c>
      <c r="J28" s="32" t="s">
        <v>81</v>
      </c>
      <c r="K28" s="35">
        <f>'Master Tracking'!G15-'Master Tracking'!F15</f>
        <v>0.07847222222222222</v>
      </c>
      <c r="L28" s="32" t="s">
        <v>85</v>
      </c>
      <c r="M28" s="35">
        <f>'Master Tracking'!H20-'Master Tracking'!G20</f>
        <v>0.0444444444444444</v>
      </c>
      <c r="N28" s="32" t="s">
        <v>93</v>
      </c>
      <c r="O28" s="14">
        <f>'Master Tracking'!I28-'Master Tracking'!H28</f>
        <v>0.11736111111111114</v>
      </c>
    </row>
    <row r="29" spans="1:15" ht="23.25" customHeight="1">
      <c r="A29" s="25">
        <v>26</v>
      </c>
      <c r="B29" s="32" t="s">
        <v>96</v>
      </c>
      <c r="C29" s="14">
        <f>'Master Tracking'!E31-'Master Tracking'!C31</f>
        <v>0.032638888888888884</v>
      </c>
      <c r="D29" s="72" t="s">
        <v>56</v>
      </c>
      <c r="E29" s="14" t="e">
        <f>'Master Tracking'!#REF!-'Master Tracking'!#REF!</f>
        <v>#REF!</v>
      </c>
      <c r="F29" s="39" t="s">
        <v>37</v>
      </c>
      <c r="H29" s="32" t="s">
        <v>74</v>
      </c>
      <c r="I29" s="35">
        <f>'Master Tracking'!F8-'Master Tracking'!E8</f>
        <v>0.025694444444444464</v>
      </c>
      <c r="J29" s="32" t="s">
        <v>73</v>
      </c>
      <c r="K29" s="35">
        <f>'Master Tracking'!G7-'Master Tracking'!F7</f>
        <v>0.08611111111111108</v>
      </c>
      <c r="L29" s="32" t="s">
        <v>93</v>
      </c>
      <c r="M29" s="35">
        <f>'Master Tracking'!H28-'Master Tracking'!G28</f>
        <v>0.046527777777777724</v>
      </c>
      <c r="N29" s="32" t="s">
        <v>92</v>
      </c>
      <c r="O29" s="14">
        <f>'Master Tracking'!I27-'Master Tracking'!H27</f>
        <v>0.14027777777777783</v>
      </c>
    </row>
    <row r="30" spans="1:15" ht="23.25" customHeight="1" thickBot="1">
      <c r="A30" s="26">
        <v>27</v>
      </c>
      <c r="B30" s="33" t="s">
        <v>80</v>
      </c>
      <c r="C30" s="16">
        <f>'Master Tracking'!E14-'Master Tracking'!C14</f>
        <v>0.03611111111111104</v>
      </c>
      <c r="D30" s="72" t="s">
        <v>14</v>
      </c>
      <c r="E30" s="14">
        <f>'Master Tracking'!F8-'Master Tracking'!E8</f>
        <v>0.025694444444444464</v>
      </c>
      <c r="F30" s="39" t="s">
        <v>38</v>
      </c>
      <c r="H30" s="33" t="s">
        <v>80</v>
      </c>
      <c r="I30" s="36">
        <f>'Master Tracking'!F14-'Master Tracking'!E14</f>
        <v>0.026388888888888906</v>
      </c>
      <c r="J30" s="33" t="s">
        <v>60</v>
      </c>
      <c r="K30" s="36">
        <f>'Master Tracking'!G17-'Master Tracking'!F17</f>
        <v>0.10277777777777775</v>
      </c>
      <c r="L30" s="33" t="s">
        <v>76</v>
      </c>
      <c r="M30" s="36">
        <f>'Master Tracking'!H10-'Master Tracking'!G10</f>
        <v>0.13124999999999998</v>
      </c>
      <c r="N30" s="33" t="s">
        <v>79</v>
      </c>
      <c r="O30" s="16">
        <f>'Master Tracking'!I13-'Master Tracking'!H13</f>
        <v>0.1562499999999999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</cols>
  <sheetData>
    <row r="1" spans="2:7" ht="25.5">
      <c r="B1" s="20" t="s">
        <v>66</v>
      </c>
      <c r="C1" s="3"/>
      <c r="D1" s="21"/>
      <c r="E1" s="3"/>
      <c r="F1" s="21"/>
      <c r="G1" s="3"/>
    </row>
    <row r="2" ht="13.5" thickBot="1"/>
    <row r="3" spans="1:11" s="23" customFormat="1" ht="34.5" customHeight="1" thickBot="1">
      <c r="A3" s="45" t="s">
        <v>6</v>
      </c>
      <c r="B3" s="46" t="s">
        <v>5</v>
      </c>
      <c r="C3" s="65" t="s">
        <v>7</v>
      </c>
      <c r="D3" s="46" t="s">
        <v>5</v>
      </c>
      <c r="E3" s="47" t="s">
        <v>8</v>
      </c>
      <c r="F3" s="46" t="s">
        <v>5</v>
      </c>
      <c r="G3" s="43" t="s">
        <v>9</v>
      </c>
      <c r="H3" s="50" t="s">
        <v>5</v>
      </c>
      <c r="I3" s="65" t="s">
        <v>105</v>
      </c>
      <c r="J3" s="28" t="s">
        <v>5</v>
      </c>
      <c r="K3" s="92" t="s">
        <v>106</v>
      </c>
    </row>
    <row r="4" spans="1:11" s="6" customFormat="1" ht="22.5" customHeight="1">
      <c r="A4" s="24">
        <v>1</v>
      </c>
      <c r="B4" s="48" t="s">
        <v>72</v>
      </c>
      <c r="C4" s="49">
        <f>'Master Tracking'!E6-'Master Tracking'!C6</f>
        <v>0.015972222222222165</v>
      </c>
      <c r="D4" s="48" t="s">
        <v>72</v>
      </c>
      <c r="E4" s="49">
        <f>'Master Tracking'!F6-'Master Tracking'!E6</f>
        <v>0.014583333333333337</v>
      </c>
      <c r="F4" s="48" t="s">
        <v>91</v>
      </c>
      <c r="G4" s="49">
        <f>'Master Tracking'!G26-'Master Tracking'!F26</f>
        <v>0.05833333333333329</v>
      </c>
      <c r="H4" s="48" t="s">
        <v>95</v>
      </c>
      <c r="I4" s="49">
        <f>'Master Tracking'!H30-'Master Tracking'!G30</f>
        <v>0.029166666666666674</v>
      </c>
      <c r="J4" s="48" t="s">
        <v>72</v>
      </c>
      <c r="K4" s="12">
        <f>'Master Tracking'!I6-'Master Tracking'!H6</f>
        <v>0.057638888888888906</v>
      </c>
    </row>
    <row r="5" spans="1:11" s="6" customFormat="1" ht="22.5" customHeight="1">
      <c r="A5" s="25">
        <v>2</v>
      </c>
      <c r="B5" s="32" t="s">
        <v>95</v>
      </c>
      <c r="C5" s="35">
        <f>'Master Tracking'!E30-'Master Tracking'!C30</f>
        <v>0.016666666666666607</v>
      </c>
      <c r="D5" s="32" t="s">
        <v>92</v>
      </c>
      <c r="E5" s="35">
        <f>'Master Tracking'!F27-'Master Tracking'!E27</f>
        <v>0.017361111111111105</v>
      </c>
      <c r="F5" s="32" t="s">
        <v>72</v>
      </c>
      <c r="G5" s="35">
        <f>'Master Tracking'!G6-'Master Tracking'!F6</f>
        <v>0.05833333333333335</v>
      </c>
      <c r="H5" s="32" t="s">
        <v>72</v>
      </c>
      <c r="I5" s="35">
        <f>'Master Tracking'!H6-'Master Tracking'!G6</f>
        <v>0.030555555555555558</v>
      </c>
      <c r="J5" s="32" t="s">
        <v>91</v>
      </c>
      <c r="K5" s="14">
        <f>'Master Tracking'!I26-'Master Tracking'!H26</f>
        <v>0.057638888888888906</v>
      </c>
    </row>
    <row r="6" spans="1:11" s="6" customFormat="1" ht="22.5" customHeight="1">
      <c r="A6" s="25">
        <v>3</v>
      </c>
      <c r="B6" s="32" t="s">
        <v>77</v>
      </c>
      <c r="C6" s="35">
        <f>'Master Tracking'!E11-'Master Tracking'!C11</f>
        <v>0.018749999999999933</v>
      </c>
      <c r="D6" s="32" t="s">
        <v>95</v>
      </c>
      <c r="E6" s="35">
        <f>'Master Tracking'!F30-'Master Tracking'!E30</f>
        <v>0.017361111111111105</v>
      </c>
      <c r="F6" s="32" t="s">
        <v>95</v>
      </c>
      <c r="G6" s="35">
        <f>'Master Tracking'!G30-'Master Tracking'!F30</f>
        <v>0.0625</v>
      </c>
      <c r="H6" s="32" t="s">
        <v>80</v>
      </c>
      <c r="I6" s="35">
        <f>'Master Tracking'!H14-'Master Tracking'!G14</f>
        <v>0.032638888888888884</v>
      </c>
      <c r="J6" s="32" t="s">
        <v>90</v>
      </c>
      <c r="K6" s="14">
        <f>'Master Tracking'!I25-'Master Tracking'!H25</f>
        <v>0.0708333333333333</v>
      </c>
    </row>
    <row r="7" spans="1:11" s="6" customFormat="1" ht="22.5" customHeight="1">
      <c r="A7" s="25">
        <v>4</v>
      </c>
      <c r="B7" s="32" t="s">
        <v>92</v>
      </c>
      <c r="C7" s="35">
        <f>'Master Tracking'!E27-'Master Tracking'!C27</f>
        <v>0.01944444444444443</v>
      </c>
      <c r="D7" s="32" t="s">
        <v>94</v>
      </c>
      <c r="E7" s="35">
        <f>'Master Tracking'!F29-'Master Tracking'!E29</f>
        <v>0.01805555555555549</v>
      </c>
      <c r="F7" s="32" t="s">
        <v>93</v>
      </c>
      <c r="G7" s="35">
        <f>'Master Tracking'!G28-'Master Tracking'!F28</f>
        <v>0.06458333333333338</v>
      </c>
      <c r="H7" s="32" t="s">
        <v>96</v>
      </c>
      <c r="I7" s="35">
        <f>'Master Tracking'!H31-'Master Tracking'!G31</f>
        <v>0.033333333333333326</v>
      </c>
      <c r="J7" s="32" t="s">
        <v>95</v>
      </c>
      <c r="K7" s="14">
        <f>'Master Tracking'!I30-'Master Tracking'!H30</f>
        <v>0.07291666666666663</v>
      </c>
    </row>
    <row r="8" spans="1:11" s="6" customFormat="1" ht="22.5" customHeight="1">
      <c r="A8" s="25">
        <v>5</v>
      </c>
      <c r="B8" s="32" t="s">
        <v>94</v>
      </c>
      <c r="C8" s="35">
        <f>'Master Tracking'!E29-'Master Tracking'!C29</f>
        <v>0.01944444444444443</v>
      </c>
      <c r="D8" s="32" t="s">
        <v>91</v>
      </c>
      <c r="E8" s="35">
        <f>'Master Tracking'!F26-'Master Tracking'!E26</f>
        <v>0.018750000000000044</v>
      </c>
      <c r="F8" s="32" t="s">
        <v>96</v>
      </c>
      <c r="G8" s="35">
        <f>'Master Tracking'!G31-'Master Tracking'!F31</f>
        <v>0.06527777777777777</v>
      </c>
      <c r="H8" s="32" t="s">
        <v>88</v>
      </c>
      <c r="I8" s="35">
        <f>'Master Tracking'!H23-'Master Tracking'!G23</f>
        <v>0.03402777777777777</v>
      </c>
      <c r="J8" s="32" t="s">
        <v>81</v>
      </c>
      <c r="K8" s="14">
        <f>'Master Tracking'!I15-'Master Tracking'!H15</f>
        <v>0.07430555555555562</v>
      </c>
    </row>
    <row r="9" spans="1:11" s="6" customFormat="1" ht="22.5" customHeight="1">
      <c r="A9" s="25">
        <v>6</v>
      </c>
      <c r="B9" s="32" t="s">
        <v>91</v>
      </c>
      <c r="C9" s="35">
        <f>'Master Tracking'!E26-'Master Tracking'!C26</f>
        <v>0.020138888888888817</v>
      </c>
      <c r="D9" s="32" t="s">
        <v>93</v>
      </c>
      <c r="E9" s="35">
        <f>'Master Tracking'!F28-'Master Tracking'!E28</f>
        <v>0.01944444444444443</v>
      </c>
      <c r="F9" s="32" t="s">
        <v>77</v>
      </c>
      <c r="G9" s="35">
        <f>'Master Tracking'!G11-'Master Tracking'!F11</f>
        <v>0.0666666666666666</v>
      </c>
      <c r="H9" s="32" t="s">
        <v>90</v>
      </c>
      <c r="I9" s="35">
        <f>'Master Tracking'!H25-'Master Tracking'!G25</f>
        <v>0.03402777777777777</v>
      </c>
      <c r="J9" s="32" t="s">
        <v>82</v>
      </c>
      <c r="K9" s="14">
        <f>'Master Tracking'!I16-'Master Tracking'!H16</f>
        <v>0.08263888888888893</v>
      </c>
    </row>
    <row r="10" spans="1:11" s="6" customFormat="1" ht="22.5" customHeight="1">
      <c r="A10" s="25">
        <v>7</v>
      </c>
      <c r="B10" s="32" t="s">
        <v>82</v>
      </c>
      <c r="C10" s="35">
        <f>'Master Tracking'!E16-'Master Tracking'!C16</f>
        <v>0.021527777777777757</v>
      </c>
      <c r="D10" s="32" t="s">
        <v>96</v>
      </c>
      <c r="E10" s="35">
        <f>'Master Tracking'!F31-'Master Tracking'!E31</f>
        <v>0.01944444444444443</v>
      </c>
      <c r="F10" s="32" t="s">
        <v>89</v>
      </c>
      <c r="G10" s="35">
        <f>'Master Tracking'!G24-'Master Tracking'!F24</f>
        <v>0.0666666666666666</v>
      </c>
      <c r="H10" s="32" t="s">
        <v>92</v>
      </c>
      <c r="I10" s="35">
        <f>'Master Tracking'!H27-'Master Tracking'!G27</f>
        <v>0.036111111111111094</v>
      </c>
      <c r="J10" s="32" t="s">
        <v>94</v>
      </c>
      <c r="K10" s="14">
        <f>'Master Tracking'!I29-'Master Tracking'!H29</f>
        <v>0.0840277777777777</v>
      </c>
    </row>
    <row r="11" spans="1:11" s="6" customFormat="1" ht="22.5" customHeight="1">
      <c r="A11" s="25">
        <v>8</v>
      </c>
      <c r="B11" s="32" t="s">
        <v>88</v>
      </c>
      <c r="C11" s="35">
        <f>'Master Tracking'!E23-'Master Tracking'!C23</f>
        <v>0.021527777777777757</v>
      </c>
      <c r="D11" s="32" t="s">
        <v>77</v>
      </c>
      <c r="E11" s="35">
        <f>'Master Tracking'!F11-'Master Tracking'!E11</f>
        <v>0.019444444444444486</v>
      </c>
      <c r="F11" s="32" t="s">
        <v>94</v>
      </c>
      <c r="G11" s="35">
        <f>'Master Tracking'!G29-'Master Tracking'!F29</f>
        <v>0.06666666666666676</v>
      </c>
      <c r="H11" s="32" t="s">
        <v>97</v>
      </c>
      <c r="I11" s="35">
        <f>'Master Tracking'!H32-'Master Tracking'!G32</f>
        <v>0.036111111111111094</v>
      </c>
      <c r="J11" s="32" t="s">
        <v>97</v>
      </c>
      <c r="K11" s="14">
        <f>'Master Tracking'!I32-'Master Tracking'!H32</f>
        <v>0.08750000000000002</v>
      </c>
    </row>
    <row r="12" spans="1:11" s="6" customFormat="1" ht="22.5" customHeight="1">
      <c r="A12" s="25">
        <v>9</v>
      </c>
      <c r="B12" s="32" t="s">
        <v>89</v>
      </c>
      <c r="C12" s="35">
        <f>'Master Tracking'!E24-'Master Tracking'!C24</f>
        <v>0.021527777777777757</v>
      </c>
      <c r="D12" s="32" t="s">
        <v>88</v>
      </c>
      <c r="E12" s="35">
        <f>'Master Tracking'!F23-'Master Tracking'!E23</f>
        <v>0.020138888888888873</v>
      </c>
      <c r="F12" s="32" t="s">
        <v>75</v>
      </c>
      <c r="G12" s="35">
        <f>'Master Tracking'!G9-'Master Tracking'!F9</f>
        <v>0.0673611111111111</v>
      </c>
      <c r="H12" s="32" t="s">
        <v>94</v>
      </c>
      <c r="I12" s="35">
        <f>'Master Tracking'!H29-'Master Tracking'!G29</f>
        <v>0.036805555555555536</v>
      </c>
      <c r="J12" s="32" t="s">
        <v>87</v>
      </c>
      <c r="K12" s="14">
        <f>'Master Tracking'!I22-'Master Tracking'!H22</f>
        <v>0.09166666666666679</v>
      </c>
    </row>
    <row r="13" spans="1:11" s="6" customFormat="1" ht="22.5" customHeight="1">
      <c r="A13" s="25">
        <v>10</v>
      </c>
      <c r="B13" s="32" t="s">
        <v>93</v>
      </c>
      <c r="C13" s="35">
        <f>'Master Tracking'!E28-'Master Tracking'!C28</f>
        <v>0.021527777777777757</v>
      </c>
      <c r="D13" s="32" t="s">
        <v>82</v>
      </c>
      <c r="E13" s="35">
        <f>'Master Tracking'!F16-'Master Tracking'!E16</f>
        <v>0.020833333333333315</v>
      </c>
      <c r="F13" s="32" t="s">
        <v>97</v>
      </c>
      <c r="G13" s="35">
        <f>'Master Tracking'!G32-'Master Tracking'!F32</f>
        <v>0.0673611111111111</v>
      </c>
      <c r="H13" s="32" t="s">
        <v>83</v>
      </c>
      <c r="I13" s="35">
        <f>'Master Tracking'!H18-'Master Tracking'!G18</f>
        <v>0.039583333333333304</v>
      </c>
      <c r="J13" s="32" t="s">
        <v>83</v>
      </c>
      <c r="K13" s="14">
        <f>'Master Tracking'!I18-'Master Tracking'!H18</f>
        <v>0.09305555555555567</v>
      </c>
    </row>
    <row r="14" spans="1:11" ht="23.25" customHeight="1">
      <c r="A14" s="25">
        <v>11</v>
      </c>
      <c r="B14" s="32" t="s">
        <v>81</v>
      </c>
      <c r="C14" s="35">
        <f>'Master Tracking'!E15-'Master Tracking'!C15</f>
        <v>0.0222222222222222</v>
      </c>
      <c r="D14" s="32" t="s">
        <v>90</v>
      </c>
      <c r="E14" s="35">
        <f>'Master Tracking'!F25-'Master Tracking'!E25</f>
        <v>0.0215277777777777</v>
      </c>
      <c r="F14" s="32" t="s">
        <v>87</v>
      </c>
      <c r="G14" s="35">
        <f>'Master Tracking'!G22-'Master Tracking'!F22</f>
        <v>0.06874999999999998</v>
      </c>
      <c r="H14" s="32" t="s">
        <v>87</v>
      </c>
      <c r="I14" s="35">
        <f>'Master Tracking'!H22-'Master Tracking'!G22</f>
        <v>0.04097222222222219</v>
      </c>
      <c r="J14" s="32" t="s">
        <v>96</v>
      </c>
      <c r="K14" s="14">
        <f>'Master Tracking'!I31-'Master Tracking'!H31</f>
        <v>0.09444444444444433</v>
      </c>
    </row>
    <row r="15" spans="1:11" ht="23.25" customHeight="1">
      <c r="A15" s="25">
        <v>12</v>
      </c>
      <c r="B15" s="32" t="s">
        <v>97</v>
      </c>
      <c r="C15" s="35">
        <f>'Master Tracking'!E32-'Master Tracking'!C32</f>
        <v>0.025694444444444353</v>
      </c>
      <c r="D15" s="32" t="s">
        <v>83</v>
      </c>
      <c r="E15" s="35">
        <f>'Master Tracking'!F18-'Master Tracking'!E18</f>
        <v>0.0222222222222222</v>
      </c>
      <c r="F15" s="32" t="s">
        <v>90</v>
      </c>
      <c r="G15" s="35">
        <f>'Master Tracking'!G25-'Master Tracking'!F25</f>
        <v>0.06944444444444448</v>
      </c>
      <c r="H15" s="32" t="s">
        <v>81</v>
      </c>
      <c r="I15" s="35">
        <f>'Master Tracking'!H15-'Master Tracking'!G15</f>
        <v>0.04166666666666663</v>
      </c>
      <c r="J15" s="32" t="s">
        <v>89</v>
      </c>
      <c r="K15" s="14">
        <f>'Master Tracking'!I24-'Master Tracking'!H24</f>
        <v>0.09583333333333344</v>
      </c>
    </row>
    <row r="16" spans="1:11" ht="23.25" customHeight="1">
      <c r="A16" s="25">
        <v>13</v>
      </c>
      <c r="B16" s="32" t="s">
        <v>79</v>
      </c>
      <c r="C16" s="35">
        <f>'Master Tracking'!E13-'Master Tracking'!C13</f>
        <v>0.027083333333333237</v>
      </c>
      <c r="D16" s="32" t="s">
        <v>89</v>
      </c>
      <c r="E16" s="35">
        <f>'Master Tracking'!F24-'Master Tracking'!E24</f>
        <v>0.0222222222222222</v>
      </c>
      <c r="F16" s="32" t="s">
        <v>82</v>
      </c>
      <c r="G16" s="35">
        <f>'Master Tracking'!G16-'Master Tracking'!F16</f>
        <v>0.07013888888888892</v>
      </c>
      <c r="H16" s="32" t="s">
        <v>91</v>
      </c>
      <c r="I16" s="35">
        <f>'Master Tracking'!H26-'Master Tracking'!G26</f>
        <v>0.04166666666666663</v>
      </c>
      <c r="J16" s="32" t="s">
        <v>80</v>
      </c>
      <c r="K16" s="14">
        <f>'Master Tracking'!I14-'Master Tracking'!H14</f>
        <v>0.09722222222222221</v>
      </c>
    </row>
    <row r="17" spans="1:11" ht="23.25" customHeight="1">
      <c r="A17" s="25">
        <v>14</v>
      </c>
      <c r="B17" s="32" t="s">
        <v>75</v>
      </c>
      <c r="C17" s="35">
        <f>'Master Tracking'!E9-'Master Tracking'!C9</f>
        <v>0.028472222222222232</v>
      </c>
      <c r="D17" s="32" t="s">
        <v>87</v>
      </c>
      <c r="E17" s="35">
        <f>'Master Tracking'!F22-'Master Tracking'!E22</f>
        <v>0.022916666666666696</v>
      </c>
      <c r="F17" s="32" t="s">
        <v>88</v>
      </c>
      <c r="G17" s="35">
        <f>'Master Tracking'!G23-'Master Tracking'!F23</f>
        <v>0.07013888888888892</v>
      </c>
      <c r="H17" s="32" t="s">
        <v>77</v>
      </c>
      <c r="I17" s="35">
        <f>'Master Tracking'!H11-'Master Tracking'!G11</f>
        <v>0.04166666666666674</v>
      </c>
      <c r="J17" s="32" t="s">
        <v>88</v>
      </c>
      <c r="K17" s="14">
        <f>'Master Tracking'!I23-'Master Tracking'!H23</f>
        <v>0.1069444444444444</v>
      </c>
    </row>
    <row r="18" spans="1:11" ht="23.25" customHeight="1">
      <c r="A18" s="25">
        <v>15</v>
      </c>
      <c r="B18" s="32" t="s">
        <v>87</v>
      </c>
      <c r="C18" s="35">
        <f>'Master Tracking'!E22-'Master Tracking'!C22</f>
        <v>0.02916666666666662</v>
      </c>
      <c r="D18" s="32" t="s">
        <v>75</v>
      </c>
      <c r="E18" s="35">
        <f>'Master Tracking'!F9-'Master Tracking'!E9</f>
        <v>0.023611111111111083</v>
      </c>
      <c r="F18" s="32" t="s">
        <v>80</v>
      </c>
      <c r="G18" s="35">
        <f>'Master Tracking'!G14-'Master Tracking'!F14</f>
        <v>0.0708333333333333</v>
      </c>
      <c r="H18" s="32" t="s">
        <v>89</v>
      </c>
      <c r="I18" s="35">
        <f>'Master Tracking'!H24-'Master Tracking'!G24</f>
        <v>0.04166666666666674</v>
      </c>
      <c r="J18" s="32" t="s">
        <v>75</v>
      </c>
      <c r="K18" s="14">
        <f>'Master Tracking'!I9-'Master Tracking'!H9</f>
        <v>0.10694444444444451</v>
      </c>
    </row>
    <row r="19" spans="1:11" ht="23.25" customHeight="1">
      <c r="A19" s="25">
        <v>16</v>
      </c>
      <c r="B19" s="32" t="s">
        <v>90</v>
      </c>
      <c r="C19" s="35">
        <f>'Master Tracking'!E25-'Master Tracking'!C25</f>
        <v>0.029861111111111116</v>
      </c>
      <c r="D19" s="32" t="s">
        <v>97</v>
      </c>
      <c r="E19" s="35">
        <f>'Master Tracking'!F32-'Master Tracking'!E32</f>
        <v>0.023611111111111194</v>
      </c>
      <c r="F19" s="32" t="s">
        <v>79</v>
      </c>
      <c r="G19" s="35">
        <f>'Master Tracking'!G13-'Master Tracking'!F13</f>
        <v>0.07152777777777775</v>
      </c>
      <c r="H19" s="32" t="s">
        <v>75</v>
      </c>
      <c r="I19" s="35">
        <f>'Master Tracking'!H9-'Master Tracking'!G9</f>
        <v>0.04236111111111107</v>
      </c>
      <c r="J19" s="32" t="s">
        <v>77</v>
      </c>
      <c r="K19" s="14">
        <f>'Master Tracking'!I11-'Master Tracking'!H11</f>
        <v>0.10763888888888884</v>
      </c>
    </row>
    <row r="20" spans="1:11" ht="23.25" customHeight="1">
      <c r="A20" s="25">
        <v>17</v>
      </c>
      <c r="B20" s="32" t="s">
        <v>83</v>
      </c>
      <c r="C20" s="35">
        <f>'Master Tracking'!E18-'Master Tracking'!C18</f>
        <v>0.03125</v>
      </c>
      <c r="D20" s="32" t="s">
        <v>81</v>
      </c>
      <c r="E20" s="35">
        <f>'Master Tracking'!F15-'Master Tracking'!E15</f>
        <v>0.024999999999999967</v>
      </c>
      <c r="F20" s="32" t="s">
        <v>92</v>
      </c>
      <c r="G20" s="35">
        <f>'Master Tracking'!G27-'Master Tracking'!F27</f>
        <v>0.0715277777777778</v>
      </c>
      <c r="H20" s="32" t="s">
        <v>82</v>
      </c>
      <c r="I20" s="35">
        <f>'Master Tracking'!H16-'Master Tracking'!G16</f>
        <v>0.04236111111111107</v>
      </c>
      <c r="J20" s="32" t="s">
        <v>93</v>
      </c>
      <c r="K20" s="14">
        <f>'Master Tracking'!I28-'Master Tracking'!H28</f>
        <v>0.11736111111111114</v>
      </c>
    </row>
    <row r="21" spans="1:11" ht="23.25" customHeight="1">
      <c r="A21" s="25">
        <v>18</v>
      </c>
      <c r="B21" s="32" t="s">
        <v>96</v>
      </c>
      <c r="C21" s="35">
        <f>'Master Tracking'!E31-'Master Tracking'!C31</f>
        <v>0.032638888888888884</v>
      </c>
      <c r="D21" s="32" t="s">
        <v>79</v>
      </c>
      <c r="E21" s="35">
        <f>'Master Tracking'!F13-'Master Tracking'!E13</f>
        <v>0.025000000000000078</v>
      </c>
      <c r="F21" s="32" t="s">
        <v>83</v>
      </c>
      <c r="G21" s="35">
        <f>'Master Tracking'!G18-'Master Tracking'!F18</f>
        <v>0.07222222222222219</v>
      </c>
      <c r="H21" s="32" t="s">
        <v>79</v>
      </c>
      <c r="I21" s="35">
        <f>'Master Tracking'!H13-'Master Tracking'!G13</f>
        <v>0.043055555555555625</v>
      </c>
      <c r="J21" s="32" t="s">
        <v>92</v>
      </c>
      <c r="K21" s="14">
        <f>'Master Tracking'!I27-'Master Tracking'!H27</f>
        <v>0.14027777777777783</v>
      </c>
    </row>
    <row r="22" spans="1:11" ht="23.25" customHeight="1" thickBot="1">
      <c r="A22" s="26">
        <v>19</v>
      </c>
      <c r="B22" s="33" t="s">
        <v>80</v>
      </c>
      <c r="C22" s="36">
        <f>'Master Tracking'!E14-'Master Tracking'!C14</f>
        <v>0.03611111111111104</v>
      </c>
      <c r="D22" s="33" t="s">
        <v>80</v>
      </c>
      <c r="E22" s="36">
        <f>'Master Tracking'!F14-'Master Tracking'!E14</f>
        <v>0.026388888888888906</v>
      </c>
      <c r="F22" s="33" t="s">
        <v>81</v>
      </c>
      <c r="G22" s="36">
        <f>'Master Tracking'!G15-'Master Tracking'!F15</f>
        <v>0.07847222222222222</v>
      </c>
      <c r="H22" s="33" t="s">
        <v>93</v>
      </c>
      <c r="I22" s="36">
        <f>'Master Tracking'!H28-'Master Tracking'!G28</f>
        <v>0.046527777777777724</v>
      </c>
      <c r="J22" s="33" t="s">
        <v>79</v>
      </c>
      <c r="K22" s="16">
        <f>'Master Tracking'!I13-'Master Tracking'!H13</f>
        <v>0.1562499999999999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9.140625" style="1" customWidth="1"/>
  </cols>
  <sheetData>
    <row r="1" spans="2:7" ht="25.5">
      <c r="B1" s="20" t="s">
        <v>107</v>
      </c>
      <c r="C1" s="3"/>
      <c r="D1" s="21"/>
      <c r="E1" s="3"/>
      <c r="F1" s="21"/>
      <c r="G1" s="3"/>
    </row>
    <row r="2" ht="13.5" thickBot="1"/>
    <row r="3" spans="1:11" s="23" customFormat="1" ht="34.5" customHeight="1" thickBot="1">
      <c r="A3" s="95" t="s">
        <v>6</v>
      </c>
      <c r="B3" s="46" t="s">
        <v>5</v>
      </c>
      <c r="C3" s="65" t="s">
        <v>7</v>
      </c>
      <c r="D3" s="46" t="s">
        <v>5</v>
      </c>
      <c r="E3" s="47" t="s">
        <v>8</v>
      </c>
      <c r="F3" s="46" t="s">
        <v>5</v>
      </c>
      <c r="G3" s="43" t="s">
        <v>9</v>
      </c>
      <c r="H3" s="50" t="s">
        <v>5</v>
      </c>
      <c r="I3" s="65" t="s">
        <v>105</v>
      </c>
      <c r="J3" s="28" t="s">
        <v>5</v>
      </c>
      <c r="K3" s="92" t="s">
        <v>106</v>
      </c>
    </row>
    <row r="4" spans="1:11" s="6" customFormat="1" ht="22.5" customHeight="1">
      <c r="A4" s="29">
        <v>1</v>
      </c>
      <c r="B4" s="48" t="s">
        <v>60</v>
      </c>
      <c r="C4" s="49">
        <f>'Master Tracking'!E17-'Master Tracking'!C17</f>
        <v>0.018055555555555547</v>
      </c>
      <c r="D4" s="48" t="s">
        <v>76</v>
      </c>
      <c r="E4" s="49">
        <f>'Master Tracking'!F10-'Master Tracking'!E10</f>
        <v>0.015277777777777835</v>
      </c>
      <c r="F4" s="48" t="s">
        <v>85</v>
      </c>
      <c r="G4" s="49">
        <f>'Master Tracking'!G20-'Master Tracking'!F20</f>
        <v>0.06180555555555556</v>
      </c>
      <c r="H4" s="48" t="s">
        <v>73</v>
      </c>
      <c r="I4" s="49">
        <f>'Master Tracking'!H7-'Master Tracking'!G7</f>
        <v>0.029861111111111116</v>
      </c>
      <c r="J4" s="48" t="s">
        <v>85</v>
      </c>
      <c r="K4" s="12">
        <f>'Master Tracking'!I20-'Master Tracking'!H20</f>
        <v>0.07013888888888886</v>
      </c>
    </row>
    <row r="5" spans="1:11" s="6" customFormat="1" ht="22.5" customHeight="1">
      <c r="A5" s="30">
        <v>2</v>
      </c>
      <c r="B5" s="32" t="s">
        <v>73</v>
      </c>
      <c r="C5" s="35">
        <f>'Master Tracking'!E7-'Master Tracking'!C7</f>
        <v>0.018749999999999933</v>
      </c>
      <c r="D5" s="32" t="s">
        <v>60</v>
      </c>
      <c r="E5" s="35">
        <f>'Master Tracking'!F17-'Master Tracking'!E17</f>
        <v>0.01805555555555549</v>
      </c>
      <c r="F5" s="32" t="s">
        <v>86</v>
      </c>
      <c r="G5" s="35">
        <f>'Master Tracking'!G21-'Master Tracking'!F21</f>
        <v>0.06388888888888894</v>
      </c>
      <c r="H5" s="32" t="s">
        <v>86</v>
      </c>
      <c r="I5" s="35">
        <f>'Master Tracking'!H21-'Master Tracking'!G21</f>
        <v>0.033333333333333326</v>
      </c>
      <c r="J5" s="32" t="s">
        <v>73</v>
      </c>
      <c r="K5" s="14">
        <f>'Master Tracking'!I7-'Master Tracking'!H7</f>
        <v>0.0805555555555556</v>
      </c>
    </row>
    <row r="6" spans="1:11" s="6" customFormat="1" ht="22.5" customHeight="1">
      <c r="A6" s="30">
        <v>3</v>
      </c>
      <c r="B6" s="32" t="s">
        <v>76</v>
      </c>
      <c r="C6" s="35">
        <f>'Master Tracking'!E10-'Master Tracking'!C10</f>
        <v>0.020138888888888817</v>
      </c>
      <c r="D6" s="32" t="s">
        <v>73</v>
      </c>
      <c r="E6" s="35">
        <f>'Master Tracking'!F7-'Master Tracking'!E7</f>
        <v>0.018055555555555602</v>
      </c>
      <c r="F6" s="32" t="s">
        <v>78</v>
      </c>
      <c r="G6" s="35">
        <f>'Master Tracking'!G12-'Master Tracking'!F12</f>
        <v>0.07291666666666669</v>
      </c>
      <c r="H6" s="32" t="s">
        <v>84</v>
      </c>
      <c r="I6" s="35">
        <f>'Master Tracking'!H19-'Master Tracking'!G19</f>
        <v>0.03541666666666665</v>
      </c>
      <c r="J6" s="32" t="s">
        <v>74</v>
      </c>
      <c r="K6" s="14">
        <f>'Master Tracking'!I8-'Master Tracking'!H8</f>
        <v>0.08263888888888893</v>
      </c>
    </row>
    <row r="7" spans="1:11" s="6" customFormat="1" ht="22.5" customHeight="1">
      <c r="A7" s="30">
        <v>4</v>
      </c>
      <c r="B7" s="32" t="s">
        <v>78</v>
      </c>
      <c r="C7" s="35">
        <f>'Master Tracking'!E12-'Master Tracking'!C12</f>
        <v>0.021527777777777757</v>
      </c>
      <c r="D7" s="32" t="s">
        <v>86</v>
      </c>
      <c r="E7" s="35">
        <f>'Master Tracking'!F21-'Master Tracking'!E21</f>
        <v>0.018749999999999933</v>
      </c>
      <c r="F7" s="32" t="s">
        <v>84</v>
      </c>
      <c r="G7" s="35">
        <f>'Master Tracking'!G19-'Master Tracking'!F19</f>
        <v>0.07291666666666669</v>
      </c>
      <c r="H7" s="32" t="s">
        <v>74</v>
      </c>
      <c r="I7" s="35">
        <f>'Master Tracking'!H8-'Master Tracking'!G8</f>
        <v>0.036805555555555536</v>
      </c>
      <c r="J7" s="32" t="s">
        <v>84</v>
      </c>
      <c r="K7" s="14">
        <f>'Master Tracking'!I19-'Master Tracking'!H19</f>
        <v>0.0840277777777777</v>
      </c>
    </row>
    <row r="8" spans="1:11" s="6" customFormat="1" ht="22.5" customHeight="1">
      <c r="A8" s="30">
        <v>5</v>
      </c>
      <c r="B8" s="32" t="s">
        <v>84</v>
      </c>
      <c r="C8" s="35">
        <f>'Master Tracking'!E19-'Master Tracking'!C19</f>
        <v>0.021527777777777757</v>
      </c>
      <c r="D8" s="32" t="s">
        <v>85</v>
      </c>
      <c r="E8" s="35">
        <f>'Master Tracking'!F20-'Master Tracking'!E20</f>
        <v>0.02013888888888893</v>
      </c>
      <c r="F8" s="32" t="s">
        <v>76</v>
      </c>
      <c r="G8" s="35">
        <f>'Master Tracking'!G10-'Master Tracking'!F10</f>
        <v>0.07430555555555557</v>
      </c>
      <c r="H8" s="32" t="s">
        <v>78</v>
      </c>
      <c r="I8" s="35">
        <f>'Master Tracking'!H12-'Master Tracking'!G12</f>
        <v>0.03749999999999998</v>
      </c>
      <c r="J8" s="32" t="s">
        <v>86</v>
      </c>
      <c r="K8" s="14">
        <f>'Master Tracking'!I21-'Master Tracking'!H21</f>
        <v>0.08611111111111103</v>
      </c>
    </row>
    <row r="9" spans="1:11" s="6" customFormat="1" ht="22.5" customHeight="1">
      <c r="A9" s="30">
        <v>6</v>
      </c>
      <c r="B9" s="32" t="s">
        <v>86</v>
      </c>
      <c r="C9" s="35">
        <f>'Master Tracking'!E21-'Master Tracking'!C21</f>
        <v>0.029861111111111116</v>
      </c>
      <c r="D9" s="32" t="s">
        <v>78</v>
      </c>
      <c r="E9" s="35">
        <f>'Master Tracking'!F12-'Master Tracking'!E12</f>
        <v>0.02291666666666664</v>
      </c>
      <c r="F9" s="32" t="s">
        <v>74</v>
      </c>
      <c r="G9" s="35">
        <f>'Master Tracking'!G8-'Master Tracking'!F8</f>
        <v>0.07847222222222217</v>
      </c>
      <c r="H9" s="32" t="s">
        <v>60</v>
      </c>
      <c r="I9" s="35">
        <f>'Master Tracking'!H17-'Master Tracking'!G17</f>
        <v>0.03819444444444453</v>
      </c>
      <c r="J9" s="32" t="s">
        <v>76</v>
      </c>
      <c r="K9" s="14">
        <f>'Master Tracking'!I10-'Master Tracking'!H10</f>
        <v>0.09097222222222223</v>
      </c>
    </row>
    <row r="10" spans="1:11" s="6" customFormat="1" ht="22.5" customHeight="1">
      <c r="A10" s="30">
        <v>7</v>
      </c>
      <c r="B10" s="32" t="s">
        <v>74</v>
      </c>
      <c r="C10" s="35">
        <f>'Master Tracking'!E8-'Master Tracking'!C8</f>
        <v>0.031944444444444386</v>
      </c>
      <c r="D10" s="32" t="s">
        <v>84</v>
      </c>
      <c r="E10" s="35">
        <f>'Master Tracking'!F19-'Master Tracking'!E19</f>
        <v>0.02569444444444441</v>
      </c>
      <c r="F10" s="32" t="s">
        <v>73</v>
      </c>
      <c r="G10" s="35">
        <f>'Master Tracking'!G7-'Master Tracking'!F7</f>
        <v>0.08611111111111108</v>
      </c>
      <c r="H10" s="32" t="s">
        <v>85</v>
      </c>
      <c r="I10" s="35">
        <f>'Master Tracking'!H20-'Master Tracking'!G20</f>
        <v>0.0444444444444444</v>
      </c>
      <c r="J10" s="32" t="s">
        <v>78</v>
      </c>
      <c r="K10" s="14">
        <f>'Master Tracking'!I12-'Master Tracking'!H12</f>
        <v>0.09097222222222223</v>
      </c>
    </row>
    <row r="11" spans="1:11" s="6" customFormat="1" ht="22.5" customHeight="1" thickBot="1">
      <c r="A11" s="31">
        <v>8</v>
      </c>
      <c r="B11" s="33" t="s">
        <v>85</v>
      </c>
      <c r="C11" s="36">
        <f>'Master Tracking'!E20-'Master Tracking'!C20</f>
        <v>0.031944444444444386</v>
      </c>
      <c r="D11" s="33" t="s">
        <v>74</v>
      </c>
      <c r="E11" s="36">
        <f>'Master Tracking'!F8-'Master Tracking'!E8</f>
        <v>0.025694444444444464</v>
      </c>
      <c r="F11" s="33" t="s">
        <v>60</v>
      </c>
      <c r="G11" s="36">
        <f>'Master Tracking'!G17-'Master Tracking'!F17</f>
        <v>0.10277777777777775</v>
      </c>
      <c r="H11" s="33" t="s">
        <v>76</v>
      </c>
      <c r="I11" s="36">
        <f>'Master Tracking'!H10-'Master Tracking'!G10</f>
        <v>0.13124999999999998</v>
      </c>
      <c r="J11" s="33" t="s">
        <v>60</v>
      </c>
      <c r="K11" s="16">
        <f>'Master Tracking'!I17-'Master Tracking'!H17</f>
        <v>0.0986111111111111</v>
      </c>
    </row>
    <row r="12" ht="23.25" customHeight="1">
      <c r="A12" s="1"/>
    </row>
    <row r="13" ht="23.25" customHeight="1">
      <c r="A13" s="1"/>
    </row>
    <row r="14" ht="23.25" customHeight="1">
      <c r="A14" s="1"/>
    </row>
    <row r="15" ht="23.25" customHeight="1">
      <c r="A15" s="1"/>
    </row>
    <row r="16" ht="23.25" customHeight="1">
      <c r="A16" s="1"/>
    </row>
    <row r="17" ht="23.25" customHeight="1">
      <c r="A17" s="1"/>
    </row>
    <row r="18" ht="23.25" customHeight="1">
      <c r="A18" s="1"/>
    </row>
    <row r="19" ht="23.25" customHeight="1">
      <c r="A19" s="1"/>
    </row>
    <row r="20" ht="23.25" customHeight="1">
      <c r="A20" s="1"/>
    </row>
    <row r="21" ht="23.25" customHeight="1">
      <c r="A21" s="1"/>
    </row>
    <row r="22" ht="23.25" customHeight="1">
      <c r="A22" s="1"/>
    </row>
    <row r="23" ht="23.25" customHeight="1">
      <c r="A23" s="1"/>
    </row>
    <row r="24" ht="23.25" customHeight="1">
      <c r="A24" s="1"/>
    </row>
    <row r="25" ht="23.25" customHeight="1">
      <c r="A25" s="1"/>
    </row>
    <row r="26" ht="23.25" customHeight="1">
      <c r="A26" s="1"/>
    </row>
    <row r="27" ht="23.25" customHeight="1">
      <c r="A27" s="1"/>
    </row>
    <row r="28" ht="23.25" customHeight="1">
      <c r="A28" s="1"/>
    </row>
    <row r="29" ht="23.25" customHeight="1">
      <c r="A29" s="1"/>
    </row>
    <row r="30" ht="23.25" customHeight="1">
      <c r="A30" s="1"/>
    </row>
    <row r="31" ht="23.25" customHeight="1">
      <c r="A31" s="1"/>
    </row>
    <row r="32" ht="23.25" customHeight="1">
      <c r="A32" s="1"/>
    </row>
    <row r="33" ht="23.25" customHeight="1">
      <c r="A33" s="1"/>
    </row>
    <row r="34" ht="23.25" customHeight="1">
      <c r="A34" s="1"/>
    </row>
    <row r="35" ht="23.25" customHeight="1">
      <c r="A35" s="1"/>
    </row>
    <row r="36" ht="23.25" customHeight="1">
      <c r="A36" s="1"/>
    </row>
    <row r="37" ht="23.25" customHeight="1">
      <c r="A37" s="1"/>
    </row>
    <row r="38" ht="23.25" customHeight="1">
      <c r="A38" s="1"/>
    </row>
    <row r="39" ht="23.25" customHeight="1">
      <c r="A39" s="1"/>
    </row>
    <row r="40" ht="23.25" customHeight="1">
      <c r="A40" s="1"/>
    </row>
    <row r="41" ht="23.25" customHeight="1">
      <c r="A41" s="1"/>
    </row>
    <row r="42" ht="23.25" customHeight="1">
      <c r="A42" s="1"/>
    </row>
    <row r="43" ht="23.25" customHeight="1">
      <c r="A43" s="1"/>
    </row>
    <row r="44" ht="23.25" customHeight="1">
      <c r="A44" s="1"/>
    </row>
    <row r="45" ht="23.25" customHeight="1">
      <c r="A45" s="1"/>
    </row>
    <row r="46" ht="23.25" customHeight="1">
      <c r="A46" s="1"/>
    </row>
    <row r="47" ht="23.25" customHeight="1">
      <c r="A47" s="1"/>
    </row>
    <row r="48" ht="23.25" customHeight="1">
      <c r="A48" s="1"/>
    </row>
    <row r="49" ht="23.25" customHeight="1">
      <c r="A49" s="1"/>
    </row>
    <row r="50" ht="23.25" customHeight="1">
      <c r="A50" s="1"/>
    </row>
    <row r="51" ht="23.25" customHeight="1">
      <c r="A51" s="1"/>
    </row>
    <row r="52" ht="23.25" customHeight="1">
      <c r="A52" s="1"/>
    </row>
    <row r="53" ht="23.25" customHeight="1">
      <c r="A53" s="1"/>
    </row>
    <row r="54" ht="23.25" customHeight="1">
      <c r="A54" s="1"/>
    </row>
    <row r="55" ht="23.25" customHeight="1">
      <c r="A55" s="1"/>
    </row>
    <row r="56" ht="23.25" customHeight="1">
      <c r="A56" s="1"/>
    </row>
    <row r="57" ht="23.25" customHeight="1">
      <c r="A57" s="1"/>
    </row>
    <row r="58" ht="23.25" customHeight="1">
      <c r="A58" s="1"/>
    </row>
    <row r="59" ht="23.25" customHeight="1">
      <c r="A59" s="1"/>
    </row>
    <row r="60" ht="23.25" customHeight="1">
      <c r="A60" s="1"/>
    </row>
    <row r="61" ht="23.25" customHeight="1">
      <c r="A61" s="1"/>
    </row>
    <row r="62" ht="23.25" customHeight="1">
      <c r="A62" s="1"/>
    </row>
    <row r="63" ht="23.25" customHeight="1">
      <c r="A63" s="1"/>
    </row>
    <row r="64" ht="23.25" customHeight="1">
      <c r="A64" s="1"/>
    </row>
    <row r="65" ht="23.25" customHeight="1">
      <c r="A65" s="1"/>
    </row>
    <row r="66" ht="23.25" customHeight="1">
      <c r="A66" s="1"/>
    </row>
    <row r="67" ht="23.25" customHeight="1">
      <c r="A67" s="1"/>
    </row>
    <row r="68" ht="23.25" customHeight="1">
      <c r="A68" s="1"/>
    </row>
    <row r="69" ht="23.25" customHeight="1">
      <c r="A69" s="1"/>
    </row>
    <row r="70" ht="23.25" customHeight="1">
      <c r="A70" s="1"/>
    </row>
    <row r="71" ht="23.25" customHeight="1">
      <c r="A71" s="1"/>
    </row>
    <row r="72" ht="23.25" customHeight="1">
      <c r="A72" s="1"/>
    </row>
    <row r="73" ht="23.25" customHeight="1">
      <c r="A73" s="1"/>
    </row>
    <row r="74" ht="23.25" customHeight="1">
      <c r="A74" s="1"/>
    </row>
    <row r="75" ht="23.25" customHeight="1">
      <c r="A75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0.57421875" style="0" customWidth="1"/>
    <col min="8" max="8" width="47.57421875" style="0" customWidth="1"/>
    <col min="9" max="9" width="13.00390625" style="0" bestFit="1" customWidth="1"/>
    <col min="10" max="10" width="47.57421875" style="0" customWidth="1"/>
    <col min="11" max="11" width="13.00390625" style="0" bestFit="1" customWidth="1"/>
    <col min="12" max="13" width="13.57421875" style="1" bestFit="1" customWidth="1"/>
  </cols>
  <sheetData>
    <row r="1" spans="2:10" ht="25.5">
      <c r="B1" s="27" t="s">
        <v>67</v>
      </c>
      <c r="C1" s="3"/>
      <c r="F1" s="3"/>
      <c r="G1" s="3"/>
      <c r="H1" s="3"/>
      <c r="J1" s="3"/>
    </row>
    <row r="2" spans="2:10" ht="9.75" customHeight="1">
      <c r="B2" s="27"/>
      <c r="C2" s="3"/>
      <c r="F2" s="3"/>
      <c r="G2" s="3"/>
      <c r="H2" s="3"/>
      <c r="J2" s="3"/>
    </row>
    <row r="3" spans="2:10" ht="9.75" customHeight="1" thickBot="1">
      <c r="B3" s="27"/>
      <c r="C3" s="3"/>
      <c r="F3" s="3"/>
      <c r="G3" s="3"/>
      <c r="H3" s="3"/>
      <c r="J3" s="3"/>
    </row>
    <row r="4" spans="1:13" s="23" customFormat="1" ht="33.75" customHeight="1" thickBot="1">
      <c r="A4" s="76" t="s">
        <v>6</v>
      </c>
      <c r="B4" s="46" t="s">
        <v>5</v>
      </c>
      <c r="C4" s="65" t="s">
        <v>58</v>
      </c>
      <c r="D4" s="50" t="s">
        <v>5</v>
      </c>
      <c r="E4" s="73" t="s">
        <v>59</v>
      </c>
      <c r="F4" s="46" t="s">
        <v>5</v>
      </c>
      <c r="G4" s="43" t="s">
        <v>108</v>
      </c>
      <c r="H4" s="46" t="s">
        <v>5</v>
      </c>
      <c r="I4" s="65" t="s">
        <v>109</v>
      </c>
      <c r="J4" s="46" t="s">
        <v>5</v>
      </c>
      <c r="K4" s="73" t="s">
        <v>0</v>
      </c>
      <c r="L4" s="89" t="s">
        <v>111</v>
      </c>
      <c r="M4" s="100" t="s">
        <v>112</v>
      </c>
    </row>
    <row r="5" spans="1:13" s="6" customFormat="1" ht="24" customHeight="1">
      <c r="A5" s="24">
        <v>1</v>
      </c>
      <c r="B5" s="48" t="s">
        <v>72</v>
      </c>
      <c r="C5" s="49">
        <v>0.45694444444444443</v>
      </c>
      <c r="D5" s="48" t="s">
        <v>72</v>
      </c>
      <c r="E5" s="49">
        <v>0.47152777777777777</v>
      </c>
      <c r="F5" s="48" t="s">
        <v>72</v>
      </c>
      <c r="G5" s="49">
        <v>0.5298611111111111</v>
      </c>
      <c r="H5" s="48" t="s">
        <v>72</v>
      </c>
      <c r="I5" s="49">
        <v>0.5604166666666667</v>
      </c>
      <c r="J5" s="48" t="s">
        <v>72</v>
      </c>
      <c r="K5" s="101">
        <v>0.6180555555555556</v>
      </c>
      <c r="L5" s="11"/>
      <c r="M5" s="104">
        <v>1</v>
      </c>
    </row>
    <row r="6" spans="1:13" s="6" customFormat="1" ht="24" customHeight="1">
      <c r="A6" s="25">
        <v>2</v>
      </c>
      <c r="B6" s="32" t="s">
        <v>95</v>
      </c>
      <c r="C6" s="35">
        <v>0.4576388888888889</v>
      </c>
      <c r="D6" s="32" t="s">
        <v>95</v>
      </c>
      <c r="E6" s="75">
        <v>0.475</v>
      </c>
      <c r="F6" s="32" t="s">
        <v>95</v>
      </c>
      <c r="G6" s="35">
        <v>0.5375</v>
      </c>
      <c r="H6" s="32" t="s">
        <v>95</v>
      </c>
      <c r="I6" s="35">
        <v>0.5666666666666667</v>
      </c>
      <c r="J6" s="32" t="s">
        <v>91</v>
      </c>
      <c r="K6" s="74">
        <v>0.6375</v>
      </c>
      <c r="L6" s="13"/>
      <c r="M6" s="105">
        <v>2</v>
      </c>
    </row>
    <row r="7" spans="1:13" s="6" customFormat="1" ht="24" customHeight="1">
      <c r="A7" s="25">
        <v>3</v>
      </c>
      <c r="B7" s="32" t="s">
        <v>60</v>
      </c>
      <c r="C7" s="35">
        <v>0.4590277777777778</v>
      </c>
      <c r="D7" s="32" t="s">
        <v>76</v>
      </c>
      <c r="E7" s="35">
        <v>0.4763888888888889</v>
      </c>
      <c r="F7" s="32" t="s">
        <v>91</v>
      </c>
      <c r="G7" s="35">
        <v>0.5381944444444444</v>
      </c>
      <c r="H7" s="32" t="s">
        <v>91</v>
      </c>
      <c r="I7" s="35">
        <v>0.579861111111111</v>
      </c>
      <c r="J7" s="32" t="s">
        <v>95</v>
      </c>
      <c r="K7" s="74">
        <v>0.6395833333333333</v>
      </c>
      <c r="L7" s="13"/>
      <c r="M7" s="105">
        <v>3</v>
      </c>
    </row>
    <row r="8" spans="1:13" s="6" customFormat="1" ht="24" customHeight="1">
      <c r="A8" s="25">
        <v>4</v>
      </c>
      <c r="B8" s="32" t="s">
        <v>73</v>
      </c>
      <c r="C8" s="35">
        <v>0.4597222222222222</v>
      </c>
      <c r="D8" s="32" t="s">
        <v>60</v>
      </c>
      <c r="E8" s="35">
        <v>0.4770833333333333</v>
      </c>
      <c r="F8" s="32" t="s">
        <v>94</v>
      </c>
      <c r="G8" s="35">
        <v>0.545138888888889</v>
      </c>
      <c r="H8" s="32" t="s">
        <v>94</v>
      </c>
      <c r="I8" s="35">
        <v>0.5819444444444445</v>
      </c>
      <c r="J8" s="32" t="s">
        <v>94</v>
      </c>
      <c r="K8" s="74">
        <v>0.6659722222222222</v>
      </c>
      <c r="L8" s="13"/>
      <c r="M8" s="105">
        <v>4</v>
      </c>
    </row>
    <row r="9" spans="1:13" s="6" customFormat="1" ht="24" customHeight="1">
      <c r="A9" s="25">
        <v>5</v>
      </c>
      <c r="B9" s="32" t="s">
        <v>77</v>
      </c>
      <c r="C9" s="35">
        <v>0.4597222222222222</v>
      </c>
      <c r="D9" s="32" t="s">
        <v>73</v>
      </c>
      <c r="E9" s="35">
        <v>0.4777777777777778</v>
      </c>
      <c r="F9" s="32" t="s">
        <v>77</v>
      </c>
      <c r="G9" s="35">
        <v>0.5458333333333333</v>
      </c>
      <c r="H9" s="32" t="s">
        <v>92</v>
      </c>
      <c r="I9" s="35">
        <v>0.5854166666666667</v>
      </c>
      <c r="J9" s="32" t="s">
        <v>90</v>
      </c>
      <c r="K9" s="74">
        <v>0.6666666666666666</v>
      </c>
      <c r="L9" s="13"/>
      <c r="M9" s="105">
        <v>5</v>
      </c>
    </row>
    <row r="10" spans="1:13" s="6" customFormat="1" ht="24" customHeight="1">
      <c r="A10" s="25">
        <v>6</v>
      </c>
      <c r="B10" s="32" t="s">
        <v>92</v>
      </c>
      <c r="C10" s="35">
        <v>0.4604166666666667</v>
      </c>
      <c r="D10" s="32" t="s">
        <v>92</v>
      </c>
      <c r="E10" s="35">
        <v>0.4777777777777778</v>
      </c>
      <c r="F10" s="32" t="s">
        <v>93</v>
      </c>
      <c r="G10" s="35">
        <v>0.5465277777777778</v>
      </c>
      <c r="H10" s="32" t="s">
        <v>86</v>
      </c>
      <c r="I10" s="35">
        <v>0.5868055555555556</v>
      </c>
      <c r="J10" s="32" t="s">
        <v>85</v>
      </c>
      <c r="K10" s="74">
        <v>0.6694444444444444</v>
      </c>
      <c r="L10" s="13">
        <v>1</v>
      </c>
      <c r="M10" s="105"/>
    </row>
    <row r="11" spans="1:13" s="6" customFormat="1" ht="24" customHeight="1">
      <c r="A11" s="25">
        <v>7</v>
      </c>
      <c r="B11" s="32" t="s">
        <v>94</v>
      </c>
      <c r="C11" s="35">
        <v>0.4604166666666667</v>
      </c>
      <c r="D11" s="32" t="s">
        <v>94</v>
      </c>
      <c r="E11" s="35">
        <v>0.4784722222222222</v>
      </c>
      <c r="F11" s="32" t="s">
        <v>92</v>
      </c>
      <c r="G11" s="35">
        <v>0.5493055555555556</v>
      </c>
      <c r="H11" s="32" t="s">
        <v>88</v>
      </c>
      <c r="I11" s="35">
        <v>0.5868055555555556</v>
      </c>
      <c r="J11" s="32" t="s">
        <v>86</v>
      </c>
      <c r="K11" s="74">
        <v>0.6729166666666666</v>
      </c>
      <c r="L11" s="13">
        <v>2</v>
      </c>
      <c r="M11" s="105"/>
    </row>
    <row r="12" spans="1:13" s="6" customFormat="1" ht="24" customHeight="1">
      <c r="A12" s="25">
        <v>8</v>
      </c>
      <c r="B12" s="32" t="s">
        <v>76</v>
      </c>
      <c r="C12" s="35">
        <v>0.4611111111111111</v>
      </c>
      <c r="D12" s="32" t="s">
        <v>77</v>
      </c>
      <c r="E12" s="35">
        <v>0.4791666666666667</v>
      </c>
      <c r="F12" s="32" t="s">
        <v>76</v>
      </c>
      <c r="G12" s="35">
        <v>0.5506944444444445</v>
      </c>
      <c r="H12" s="32" t="s">
        <v>77</v>
      </c>
      <c r="I12" s="35">
        <v>0.5875</v>
      </c>
      <c r="J12" s="32" t="s">
        <v>73</v>
      </c>
      <c r="K12" s="74">
        <v>0.6743055555555556</v>
      </c>
      <c r="L12" s="13">
        <v>3</v>
      </c>
      <c r="M12" s="105"/>
    </row>
    <row r="13" spans="1:13" s="6" customFormat="1" ht="24" customHeight="1">
      <c r="A13" s="25">
        <v>9</v>
      </c>
      <c r="B13" s="32" t="s">
        <v>91</v>
      </c>
      <c r="C13" s="35">
        <v>0.4611111111111111</v>
      </c>
      <c r="D13" s="32" t="s">
        <v>91</v>
      </c>
      <c r="E13" s="35">
        <v>0.4798611111111111</v>
      </c>
      <c r="F13" s="32" t="s">
        <v>89</v>
      </c>
      <c r="G13" s="35">
        <v>0.5513888888888888</v>
      </c>
      <c r="H13" s="32" t="s">
        <v>96</v>
      </c>
      <c r="I13" s="35">
        <v>0.5916666666666667</v>
      </c>
      <c r="J13" s="32" t="s">
        <v>82</v>
      </c>
      <c r="K13" s="74">
        <v>0.6784722222222223</v>
      </c>
      <c r="L13" s="13"/>
      <c r="M13" s="105">
        <v>6</v>
      </c>
    </row>
    <row r="14" spans="1:13" s="6" customFormat="1" ht="24" customHeight="1">
      <c r="A14" s="25">
        <v>10</v>
      </c>
      <c r="B14" s="32" t="s">
        <v>78</v>
      </c>
      <c r="C14" s="35">
        <v>0.4625</v>
      </c>
      <c r="D14" s="32" t="s">
        <v>93</v>
      </c>
      <c r="E14" s="35">
        <v>0.48194444444444445</v>
      </c>
      <c r="F14" s="32" t="s">
        <v>88</v>
      </c>
      <c r="G14" s="35">
        <v>0.5527777777777778</v>
      </c>
      <c r="H14" s="32" t="s">
        <v>89</v>
      </c>
      <c r="I14" s="35">
        <v>0.5930555555555556</v>
      </c>
      <c r="J14" s="32" t="s">
        <v>84</v>
      </c>
      <c r="K14" s="74">
        <v>0.6805555555555555</v>
      </c>
      <c r="L14" s="13">
        <v>4</v>
      </c>
      <c r="M14" s="105"/>
    </row>
    <row r="15" spans="1:13" s="6" customFormat="1" ht="24" customHeight="1">
      <c r="A15" s="25">
        <v>11</v>
      </c>
      <c r="B15" s="32" t="s">
        <v>82</v>
      </c>
      <c r="C15" s="35">
        <v>0.4625</v>
      </c>
      <c r="D15" s="32" t="s">
        <v>88</v>
      </c>
      <c r="E15" s="35">
        <v>0.4826388888888889</v>
      </c>
      <c r="F15" s="32" t="s">
        <v>82</v>
      </c>
      <c r="G15" s="35">
        <v>0.5534722222222223</v>
      </c>
      <c r="H15" s="32" t="s">
        <v>93</v>
      </c>
      <c r="I15" s="35">
        <v>0.5930555555555556</v>
      </c>
      <c r="J15" s="32" t="s">
        <v>97</v>
      </c>
      <c r="K15" s="74">
        <v>0.68125</v>
      </c>
      <c r="L15" s="13"/>
      <c r="M15" s="105">
        <v>7</v>
      </c>
    </row>
    <row r="16" spans="1:13" s="6" customFormat="1" ht="24" customHeight="1">
      <c r="A16" s="25">
        <v>12</v>
      </c>
      <c r="B16" s="32" t="s">
        <v>84</v>
      </c>
      <c r="C16" s="35">
        <v>0.4625</v>
      </c>
      <c r="D16" s="32" t="s">
        <v>82</v>
      </c>
      <c r="E16" s="35">
        <v>0.48333333333333334</v>
      </c>
      <c r="F16" s="32" t="s">
        <v>86</v>
      </c>
      <c r="G16" s="35">
        <v>0.5534722222222223</v>
      </c>
      <c r="H16" s="32" t="s">
        <v>73</v>
      </c>
      <c r="I16" s="35">
        <v>0.59375</v>
      </c>
      <c r="J16" s="32" t="s">
        <v>81</v>
      </c>
      <c r="K16" s="74">
        <v>0.6826388888888889</v>
      </c>
      <c r="L16" s="13"/>
      <c r="M16" s="105">
        <v>8</v>
      </c>
    </row>
    <row r="17" spans="1:13" s="6" customFormat="1" ht="24" customHeight="1">
      <c r="A17" s="25">
        <v>13</v>
      </c>
      <c r="B17" s="32" t="s">
        <v>88</v>
      </c>
      <c r="C17" s="35">
        <v>0.4625</v>
      </c>
      <c r="D17" s="32" t="s">
        <v>89</v>
      </c>
      <c r="E17" s="35">
        <v>0.4847222222222222</v>
      </c>
      <c r="F17" s="32" t="s">
        <v>85</v>
      </c>
      <c r="G17" s="35">
        <v>0.5548611111111111</v>
      </c>
      <c r="H17" s="32" t="s">
        <v>97</v>
      </c>
      <c r="I17" s="35">
        <v>0.59375</v>
      </c>
      <c r="J17" s="32" t="s">
        <v>96</v>
      </c>
      <c r="K17" s="74">
        <v>0.686111111111111</v>
      </c>
      <c r="L17" s="13"/>
      <c r="M17" s="105">
        <v>9</v>
      </c>
    </row>
    <row r="18" spans="1:13" s="6" customFormat="1" ht="24" customHeight="1">
      <c r="A18" s="25">
        <v>14</v>
      </c>
      <c r="B18" s="32" t="s">
        <v>89</v>
      </c>
      <c r="C18" s="35">
        <v>0.4625</v>
      </c>
      <c r="D18" s="32" t="s">
        <v>78</v>
      </c>
      <c r="E18" s="35">
        <v>0.48541666666666666</v>
      </c>
      <c r="F18" s="32" t="s">
        <v>97</v>
      </c>
      <c r="G18" s="35">
        <v>0.5576388888888889</v>
      </c>
      <c r="H18" s="32" t="s">
        <v>78</v>
      </c>
      <c r="I18" s="35">
        <v>0.5958333333333333</v>
      </c>
      <c r="J18" s="32" t="s">
        <v>78</v>
      </c>
      <c r="K18" s="74">
        <v>0.6868055555555556</v>
      </c>
      <c r="L18" s="13">
        <v>5</v>
      </c>
      <c r="M18" s="105"/>
    </row>
    <row r="19" spans="1:13" s="6" customFormat="1" ht="24" customHeight="1">
      <c r="A19" s="25">
        <v>15</v>
      </c>
      <c r="B19" s="32" t="s">
        <v>93</v>
      </c>
      <c r="C19" s="35">
        <v>0.4625</v>
      </c>
      <c r="D19" s="32" t="s">
        <v>81</v>
      </c>
      <c r="E19" s="35">
        <v>0.48819444444444443</v>
      </c>
      <c r="F19" s="32" t="s">
        <v>78</v>
      </c>
      <c r="G19" s="35">
        <v>0.5583333333333333</v>
      </c>
      <c r="H19" s="32" t="s">
        <v>82</v>
      </c>
      <c r="I19" s="35">
        <v>0.5958333333333333</v>
      </c>
      <c r="J19" s="32" t="s">
        <v>89</v>
      </c>
      <c r="K19" s="74">
        <v>0.688888888888889</v>
      </c>
      <c r="L19" s="13"/>
      <c r="M19" s="105">
        <v>10</v>
      </c>
    </row>
    <row r="20" spans="1:13" s="6" customFormat="1" ht="24" customHeight="1">
      <c r="A20" s="25">
        <v>16</v>
      </c>
      <c r="B20" s="32" t="s">
        <v>81</v>
      </c>
      <c r="C20" s="35">
        <v>0.46319444444444446</v>
      </c>
      <c r="D20" s="32" t="s">
        <v>84</v>
      </c>
      <c r="E20" s="35">
        <v>0.48819444444444443</v>
      </c>
      <c r="F20" s="32" t="s">
        <v>96</v>
      </c>
      <c r="G20" s="35">
        <v>0.5583333333333333</v>
      </c>
      <c r="H20" s="32" t="s">
        <v>90</v>
      </c>
      <c r="I20" s="35">
        <v>0.5958333333333333</v>
      </c>
      <c r="J20" s="32" t="s">
        <v>88</v>
      </c>
      <c r="K20" s="74">
        <v>0.69375</v>
      </c>
      <c r="L20" s="13"/>
      <c r="M20" s="105">
        <v>11</v>
      </c>
    </row>
    <row r="21" spans="1:13" s="6" customFormat="1" ht="24" customHeight="1">
      <c r="A21" s="25">
        <v>17</v>
      </c>
      <c r="B21" s="32" t="s">
        <v>97</v>
      </c>
      <c r="C21" s="35">
        <v>0.4666666666666666</v>
      </c>
      <c r="D21" s="32" t="s">
        <v>86</v>
      </c>
      <c r="E21" s="35">
        <v>0.4895833333333333</v>
      </c>
      <c r="F21" s="32" t="s">
        <v>75</v>
      </c>
      <c r="G21" s="35">
        <v>0.5604166666666667</v>
      </c>
      <c r="H21" s="32" t="s">
        <v>84</v>
      </c>
      <c r="I21" s="35">
        <v>0.5965277777777778</v>
      </c>
      <c r="J21" s="32" t="s">
        <v>87</v>
      </c>
      <c r="K21" s="74">
        <v>0.6944444444444445</v>
      </c>
      <c r="L21" s="13"/>
      <c r="M21" s="105">
        <v>12</v>
      </c>
    </row>
    <row r="22" spans="1:13" s="6" customFormat="1" ht="24" customHeight="1">
      <c r="A22" s="25">
        <v>18</v>
      </c>
      <c r="B22" s="32" t="s">
        <v>79</v>
      </c>
      <c r="C22" s="35">
        <v>0.4680555555555555</v>
      </c>
      <c r="D22" s="32" t="s">
        <v>97</v>
      </c>
      <c r="E22" s="35">
        <v>0.4902777777777778</v>
      </c>
      <c r="F22" s="32" t="s">
        <v>84</v>
      </c>
      <c r="G22" s="35">
        <v>0.5611111111111111</v>
      </c>
      <c r="H22" s="32" t="s">
        <v>85</v>
      </c>
      <c r="I22" s="35">
        <v>0.5993055555555555</v>
      </c>
      <c r="J22" s="32" t="s">
        <v>77</v>
      </c>
      <c r="K22" s="74">
        <v>0.6951388888888889</v>
      </c>
      <c r="L22" s="13"/>
      <c r="M22" s="105">
        <v>13</v>
      </c>
    </row>
    <row r="23" spans="1:13" ht="24" customHeight="1">
      <c r="A23" s="25">
        <v>19</v>
      </c>
      <c r="B23" s="32" t="s">
        <v>75</v>
      </c>
      <c r="C23" s="35">
        <v>0.4694444444444445</v>
      </c>
      <c r="D23" s="32" t="s">
        <v>90</v>
      </c>
      <c r="E23" s="35">
        <v>0.4923611111111111</v>
      </c>
      <c r="F23" s="32" t="s">
        <v>87</v>
      </c>
      <c r="G23" s="35">
        <v>0.5618055555555556</v>
      </c>
      <c r="H23" s="32" t="s">
        <v>75</v>
      </c>
      <c r="I23" s="35">
        <v>0.6027777777777777</v>
      </c>
      <c r="J23" s="32" t="s">
        <v>74</v>
      </c>
      <c r="K23" s="74">
        <v>0.6965277777777777</v>
      </c>
      <c r="L23" s="13">
        <v>6</v>
      </c>
      <c r="M23" s="105"/>
    </row>
    <row r="24" spans="1:13" ht="24" customHeight="1">
      <c r="A24" s="25">
        <v>20</v>
      </c>
      <c r="B24" s="32" t="s">
        <v>87</v>
      </c>
      <c r="C24" s="35">
        <v>0.4701388888888889</v>
      </c>
      <c r="D24" s="32" t="s">
        <v>75</v>
      </c>
      <c r="E24" s="35">
        <v>0.4930555555555556</v>
      </c>
      <c r="F24" s="32" t="s">
        <v>90</v>
      </c>
      <c r="G24" s="35">
        <v>0.5618055555555556</v>
      </c>
      <c r="H24" s="32" t="s">
        <v>87</v>
      </c>
      <c r="I24" s="35">
        <v>0.6027777777777777</v>
      </c>
      <c r="J24" s="32" t="s">
        <v>83</v>
      </c>
      <c r="K24" s="102">
        <v>0.6993055555555556</v>
      </c>
      <c r="L24" s="13"/>
      <c r="M24" s="105">
        <v>14</v>
      </c>
    </row>
    <row r="25" spans="1:13" ht="24" customHeight="1">
      <c r="A25" s="25">
        <v>21</v>
      </c>
      <c r="B25" s="32" t="s">
        <v>86</v>
      </c>
      <c r="C25" s="35">
        <v>0.4708333333333334</v>
      </c>
      <c r="D25" s="32" t="s">
        <v>79</v>
      </c>
      <c r="E25" s="35">
        <v>0.4930555555555556</v>
      </c>
      <c r="F25" s="32" t="s">
        <v>73</v>
      </c>
      <c r="G25" s="35">
        <v>0.5638888888888889</v>
      </c>
      <c r="H25" s="32" t="s">
        <v>83</v>
      </c>
      <c r="I25" s="35">
        <v>0.60625</v>
      </c>
      <c r="J25" s="32" t="s">
        <v>80</v>
      </c>
      <c r="K25" s="74">
        <v>0.7041666666666666</v>
      </c>
      <c r="L25" s="13"/>
      <c r="M25" s="105">
        <v>15</v>
      </c>
    </row>
    <row r="26" spans="1:13" ht="24" customHeight="1">
      <c r="A26" s="25">
        <v>22</v>
      </c>
      <c r="B26" s="32" t="s">
        <v>90</v>
      </c>
      <c r="C26" s="35">
        <v>0.4708333333333334</v>
      </c>
      <c r="D26" s="32" t="s">
        <v>85</v>
      </c>
      <c r="E26" s="35">
        <v>0.4930555555555556</v>
      </c>
      <c r="F26" s="32" t="s">
        <v>79</v>
      </c>
      <c r="G26" s="35">
        <v>0.5645833333333333</v>
      </c>
      <c r="H26" s="32" t="s">
        <v>80</v>
      </c>
      <c r="I26" s="35">
        <v>0.6069444444444444</v>
      </c>
      <c r="J26" s="32" t="s">
        <v>75</v>
      </c>
      <c r="K26" s="102">
        <v>0.7097222222222223</v>
      </c>
      <c r="L26" s="13"/>
      <c r="M26" s="105">
        <v>16</v>
      </c>
    </row>
    <row r="27" spans="1:13" ht="24" customHeight="1">
      <c r="A27" s="25">
        <v>23</v>
      </c>
      <c r="B27" s="32" t="s">
        <v>83</v>
      </c>
      <c r="C27" s="35">
        <v>0.47222222222222227</v>
      </c>
      <c r="D27" s="32" t="s">
        <v>87</v>
      </c>
      <c r="E27" s="35">
        <v>0.4930555555555556</v>
      </c>
      <c r="F27" s="32" t="s">
        <v>81</v>
      </c>
      <c r="G27" s="35">
        <v>0.5666666666666667</v>
      </c>
      <c r="H27" s="32" t="s">
        <v>79</v>
      </c>
      <c r="I27" s="35">
        <v>0.607638888888889</v>
      </c>
      <c r="J27" s="32" t="s">
        <v>93</v>
      </c>
      <c r="K27" s="74">
        <v>0.7104166666666667</v>
      </c>
      <c r="L27" s="13"/>
      <c r="M27" s="105">
        <v>17</v>
      </c>
    </row>
    <row r="28" spans="1:13" ht="24" customHeight="1">
      <c r="A28" s="25">
        <v>24</v>
      </c>
      <c r="B28" s="32" t="s">
        <v>74</v>
      </c>
      <c r="C28" s="35">
        <v>0.47291666666666665</v>
      </c>
      <c r="D28" s="32" t="s">
        <v>96</v>
      </c>
      <c r="E28" s="35">
        <v>0.4930555555555556</v>
      </c>
      <c r="F28" s="32" t="s">
        <v>83</v>
      </c>
      <c r="G28" s="35">
        <v>0.5666666666666667</v>
      </c>
      <c r="H28" s="32" t="s">
        <v>81</v>
      </c>
      <c r="I28" s="35">
        <v>0.6083333333333333</v>
      </c>
      <c r="J28" s="32" t="s">
        <v>60</v>
      </c>
      <c r="K28" s="74">
        <v>0.7166666666666667</v>
      </c>
      <c r="L28" s="13">
        <v>7</v>
      </c>
      <c r="M28" s="105"/>
    </row>
    <row r="29" spans="1:13" ht="24" customHeight="1">
      <c r="A29" s="25">
        <v>25</v>
      </c>
      <c r="B29" s="32" t="s">
        <v>85</v>
      </c>
      <c r="C29" s="35">
        <v>0.47291666666666665</v>
      </c>
      <c r="D29" s="32" t="s">
        <v>83</v>
      </c>
      <c r="E29" s="35">
        <v>0.49444444444444446</v>
      </c>
      <c r="F29" s="32" t="s">
        <v>80</v>
      </c>
      <c r="G29" s="35">
        <v>0.5743055555555555</v>
      </c>
      <c r="H29" s="32" t="s">
        <v>74</v>
      </c>
      <c r="I29" s="35">
        <v>0.6138888888888888</v>
      </c>
      <c r="J29" s="32" t="s">
        <v>92</v>
      </c>
      <c r="K29" s="74">
        <v>0.7256944444444445</v>
      </c>
      <c r="L29" s="13"/>
      <c r="M29" s="105">
        <v>18</v>
      </c>
    </row>
    <row r="30" spans="1:13" ht="24" customHeight="1">
      <c r="A30" s="25">
        <v>26</v>
      </c>
      <c r="B30" s="32" t="s">
        <v>96</v>
      </c>
      <c r="C30" s="35">
        <v>0.47361111111111115</v>
      </c>
      <c r="D30" s="32" t="s">
        <v>74</v>
      </c>
      <c r="E30" s="35">
        <v>0.4986111111111111</v>
      </c>
      <c r="F30" s="32" t="s">
        <v>74</v>
      </c>
      <c r="G30" s="35">
        <v>0.5770833333333333</v>
      </c>
      <c r="H30" s="32" t="s">
        <v>60</v>
      </c>
      <c r="I30" s="35">
        <v>0.6180555555555556</v>
      </c>
      <c r="J30" s="32" t="s">
        <v>79</v>
      </c>
      <c r="K30" s="102">
        <v>0.7638888888888888</v>
      </c>
      <c r="L30" s="13"/>
      <c r="M30" s="105">
        <v>19</v>
      </c>
    </row>
    <row r="31" spans="1:13" ht="24" customHeight="1" thickBot="1">
      <c r="A31" s="26">
        <v>27</v>
      </c>
      <c r="B31" s="33" t="s">
        <v>80</v>
      </c>
      <c r="C31" s="36">
        <v>0.4770833333333333</v>
      </c>
      <c r="D31" s="33" t="s">
        <v>80</v>
      </c>
      <c r="E31" s="36">
        <v>0.5034722222222222</v>
      </c>
      <c r="F31" s="33" t="s">
        <v>60</v>
      </c>
      <c r="G31" s="36">
        <v>0.579861111111111</v>
      </c>
      <c r="H31" s="33" t="s">
        <v>76</v>
      </c>
      <c r="I31" s="36">
        <v>0.6819444444444445</v>
      </c>
      <c r="J31" s="33" t="s">
        <v>76</v>
      </c>
      <c r="K31" s="103">
        <v>0.7729166666666667</v>
      </c>
      <c r="L31" s="15">
        <v>8</v>
      </c>
      <c r="M31" s="106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0.7109375" style="0" customWidth="1"/>
    <col min="3" max="3" width="10.57421875" style="0" bestFit="1" customWidth="1"/>
    <col min="4" max="4" width="40.7109375" style="0" customWidth="1"/>
    <col min="5" max="5" width="10.57421875" style="0" customWidth="1"/>
    <col min="6" max="6" width="40.7109375" style="0" customWidth="1"/>
    <col min="7" max="7" width="10.57421875" style="0" customWidth="1"/>
    <col min="8" max="8" width="40.7109375" style="0" bestFit="1" customWidth="1"/>
    <col min="9" max="9" width="10.7109375" style="0" customWidth="1"/>
    <col min="10" max="10" width="40.7109375" style="0" bestFit="1" customWidth="1"/>
    <col min="11" max="11" width="10.7109375" style="0" customWidth="1"/>
  </cols>
  <sheetData>
    <row r="1" spans="2:7" ht="25.5">
      <c r="B1" s="27" t="s">
        <v>68</v>
      </c>
      <c r="C1" s="3"/>
      <c r="F1" s="3"/>
      <c r="G1" s="3"/>
    </row>
    <row r="2" spans="2:7" ht="9.75" customHeight="1">
      <c r="B2" s="27"/>
      <c r="C2" s="3"/>
      <c r="F2" s="3"/>
      <c r="G2" s="3"/>
    </row>
    <row r="3" spans="2:7" ht="9.75" customHeight="1" thickBot="1">
      <c r="B3" s="27"/>
      <c r="C3" s="3"/>
      <c r="F3" s="3"/>
      <c r="G3" s="3"/>
    </row>
    <row r="4" spans="1:12" s="23" customFormat="1" ht="33.75" customHeight="1" thickBot="1">
      <c r="A4" s="76" t="s">
        <v>6</v>
      </c>
      <c r="B4" s="46" t="s">
        <v>5</v>
      </c>
      <c r="C4" s="65" t="s">
        <v>58</v>
      </c>
      <c r="D4" s="50" t="s">
        <v>5</v>
      </c>
      <c r="E4" s="73" t="s">
        <v>59</v>
      </c>
      <c r="F4" s="46" t="s">
        <v>5</v>
      </c>
      <c r="G4" s="43" t="s">
        <v>108</v>
      </c>
      <c r="H4" s="46" t="s">
        <v>5</v>
      </c>
      <c r="I4" s="65" t="s">
        <v>109</v>
      </c>
      <c r="J4" s="46" t="s">
        <v>5</v>
      </c>
      <c r="K4" s="47" t="s">
        <v>0</v>
      </c>
      <c r="L4" s="107" t="s">
        <v>6</v>
      </c>
    </row>
    <row r="5" spans="1:12" s="6" customFormat="1" ht="24" customHeight="1">
      <c r="A5" s="24">
        <v>1</v>
      </c>
      <c r="B5" s="48" t="s">
        <v>72</v>
      </c>
      <c r="C5" s="49">
        <v>0.45694444444444443</v>
      </c>
      <c r="D5" s="48" t="s">
        <v>72</v>
      </c>
      <c r="E5" s="49">
        <v>0.47152777777777777</v>
      </c>
      <c r="F5" s="48" t="s">
        <v>72</v>
      </c>
      <c r="G5" s="49">
        <v>0.5298611111111111</v>
      </c>
      <c r="H5" s="48" t="s">
        <v>72</v>
      </c>
      <c r="I5" s="49">
        <v>0.5604166666666667</v>
      </c>
      <c r="J5" s="48" t="s">
        <v>72</v>
      </c>
      <c r="K5" s="101">
        <v>0.6180555555555556</v>
      </c>
      <c r="L5" s="24">
        <v>1</v>
      </c>
    </row>
    <row r="6" spans="1:12" s="6" customFormat="1" ht="24" customHeight="1">
      <c r="A6" s="25">
        <v>2</v>
      </c>
      <c r="B6" s="32" t="s">
        <v>95</v>
      </c>
      <c r="C6" s="35">
        <v>0.4576388888888889</v>
      </c>
      <c r="D6" s="32" t="s">
        <v>95</v>
      </c>
      <c r="E6" s="75">
        <v>0.475</v>
      </c>
      <c r="F6" s="32" t="s">
        <v>95</v>
      </c>
      <c r="G6" s="35">
        <v>0.5375</v>
      </c>
      <c r="H6" s="32" t="s">
        <v>95</v>
      </c>
      <c r="I6" s="35">
        <v>0.5666666666666667</v>
      </c>
      <c r="J6" s="32" t="s">
        <v>91</v>
      </c>
      <c r="K6" s="74">
        <v>0.6375</v>
      </c>
      <c r="L6" s="25">
        <v>2</v>
      </c>
    </row>
    <row r="7" spans="1:12" s="6" customFormat="1" ht="24" customHeight="1">
      <c r="A7" s="25">
        <v>3</v>
      </c>
      <c r="B7" s="32" t="s">
        <v>77</v>
      </c>
      <c r="C7" s="35">
        <v>0.4597222222222222</v>
      </c>
      <c r="D7" s="32" t="s">
        <v>92</v>
      </c>
      <c r="E7" s="35">
        <v>0.4777777777777778</v>
      </c>
      <c r="F7" s="32" t="s">
        <v>91</v>
      </c>
      <c r="G7" s="35">
        <v>0.5381944444444444</v>
      </c>
      <c r="H7" s="32" t="s">
        <v>91</v>
      </c>
      <c r="I7" s="35">
        <v>0.579861111111111</v>
      </c>
      <c r="J7" s="32" t="s">
        <v>95</v>
      </c>
      <c r="K7" s="74">
        <v>0.6395833333333333</v>
      </c>
      <c r="L7" s="25">
        <v>3</v>
      </c>
    </row>
    <row r="8" spans="1:12" s="6" customFormat="1" ht="24" customHeight="1">
      <c r="A8" s="25">
        <v>4</v>
      </c>
      <c r="B8" s="32" t="s">
        <v>92</v>
      </c>
      <c r="C8" s="35">
        <v>0.4604166666666667</v>
      </c>
      <c r="D8" s="32" t="s">
        <v>94</v>
      </c>
      <c r="E8" s="35">
        <v>0.4784722222222222</v>
      </c>
      <c r="F8" s="32" t="s">
        <v>94</v>
      </c>
      <c r="G8" s="35">
        <v>0.545138888888889</v>
      </c>
      <c r="H8" s="32" t="s">
        <v>94</v>
      </c>
      <c r="I8" s="35">
        <v>0.5819444444444445</v>
      </c>
      <c r="J8" s="32" t="s">
        <v>94</v>
      </c>
      <c r="K8" s="74">
        <v>0.6659722222222222</v>
      </c>
      <c r="L8" s="25">
        <v>4</v>
      </c>
    </row>
    <row r="9" spans="1:12" s="6" customFormat="1" ht="24" customHeight="1">
      <c r="A9" s="25">
        <v>5</v>
      </c>
      <c r="B9" s="32" t="s">
        <v>94</v>
      </c>
      <c r="C9" s="35">
        <v>0.4604166666666667</v>
      </c>
      <c r="D9" s="32" t="s">
        <v>77</v>
      </c>
      <c r="E9" s="35">
        <v>0.4791666666666667</v>
      </c>
      <c r="F9" s="32" t="s">
        <v>77</v>
      </c>
      <c r="G9" s="35">
        <v>0.5458333333333333</v>
      </c>
      <c r="H9" s="32" t="s">
        <v>92</v>
      </c>
      <c r="I9" s="35">
        <v>0.5854166666666667</v>
      </c>
      <c r="J9" s="32" t="s">
        <v>90</v>
      </c>
      <c r="K9" s="74">
        <v>0.6666666666666666</v>
      </c>
      <c r="L9" s="25">
        <v>5</v>
      </c>
    </row>
    <row r="10" spans="1:12" s="6" customFormat="1" ht="24" customHeight="1">
      <c r="A10" s="25">
        <v>6</v>
      </c>
      <c r="B10" s="32" t="s">
        <v>91</v>
      </c>
      <c r="C10" s="35">
        <v>0.4611111111111111</v>
      </c>
      <c r="D10" s="32" t="s">
        <v>91</v>
      </c>
      <c r="E10" s="35">
        <v>0.4798611111111111</v>
      </c>
      <c r="F10" s="32" t="s">
        <v>93</v>
      </c>
      <c r="G10" s="35">
        <v>0.5465277777777778</v>
      </c>
      <c r="H10" s="32" t="s">
        <v>88</v>
      </c>
      <c r="I10" s="35">
        <v>0.5868055555555556</v>
      </c>
      <c r="J10" s="32" t="s">
        <v>82</v>
      </c>
      <c r="K10" s="74">
        <v>0.6784722222222223</v>
      </c>
      <c r="L10" s="25">
        <v>6</v>
      </c>
    </row>
    <row r="11" spans="1:12" s="6" customFormat="1" ht="24" customHeight="1">
      <c r="A11" s="25">
        <v>7</v>
      </c>
      <c r="B11" s="32" t="s">
        <v>82</v>
      </c>
      <c r="C11" s="35">
        <v>0.4625</v>
      </c>
      <c r="D11" s="32" t="s">
        <v>93</v>
      </c>
      <c r="E11" s="35">
        <v>0.48194444444444445</v>
      </c>
      <c r="F11" s="32" t="s">
        <v>92</v>
      </c>
      <c r="G11" s="35">
        <v>0.5493055555555556</v>
      </c>
      <c r="H11" s="32" t="s">
        <v>77</v>
      </c>
      <c r="I11" s="35">
        <v>0.5875</v>
      </c>
      <c r="J11" s="32" t="s">
        <v>97</v>
      </c>
      <c r="K11" s="74">
        <v>0.68125</v>
      </c>
      <c r="L11" s="25">
        <v>7</v>
      </c>
    </row>
    <row r="12" spans="1:12" s="6" customFormat="1" ht="24" customHeight="1">
      <c r="A12" s="25">
        <v>8</v>
      </c>
      <c r="B12" s="32" t="s">
        <v>88</v>
      </c>
      <c r="C12" s="35">
        <v>0.4625</v>
      </c>
      <c r="D12" s="32" t="s">
        <v>88</v>
      </c>
      <c r="E12" s="35">
        <v>0.4826388888888889</v>
      </c>
      <c r="F12" s="32" t="s">
        <v>89</v>
      </c>
      <c r="G12" s="35">
        <v>0.5513888888888888</v>
      </c>
      <c r="H12" s="32" t="s">
        <v>96</v>
      </c>
      <c r="I12" s="35">
        <v>0.5916666666666667</v>
      </c>
      <c r="J12" s="32" t="s">
        <v>81</v>
      </c>
      <c r="K12" s="74">
        <v>0.6826388888888889</v>
      </c>
      <c r="L12" s="25">
        <v>8</v>
      </c>
    </row>
    <row r="13" spans="1:12" s="6" customFormat="1" ht="24" customHeight="1">
      <c r="A13" s="25">
        <v>9</v>
      </c>
      <c r="B13" s="32" t="s">
        <v>89</v>
      </c>
      <c r="C13" s="35">
        <v>0.4625</v>
      </c>
      <c r="D13" s="32" t="s">
        <v>82</v>
      </c>
      <c r="E13" s="35">
        <v>0.48333333333333334</v>
      </c>
      <c r="F13" s="32" t="s">
        <v>88</v>
      </c>
      <c r="G13" s="35">
        <v>0.5527777777777778</v>
      </c>
      <c r="H13" s="32" t="s">
        <v>89</v>
      </c>
      <c r="I13" s="35">
        <v>0.5930555555555556</v>
      </c>
      <c r="J13" s="32" t="s">
        <v>96</v>
      </c>
      <c r="K13" s="74">
        <v>0.686111111111111</v>
      </c>
      <c r="L13" s="25">
        <v>9</v>
      </c>
    </row>
    <row r="14" spans="1:12" s="6" customFormat="1" ht="24" customHeight="1">
      <c r="A14" s="25">
        <v>10</v>
      </c>
      <c r="B14" s="32" t="s">
        <v>93</v>
      </c>
      <c r="C14" s="35">
        <v>0.4625</v>
      </c>
      <c r="D14" s="32" t="s">
        <v>89</v>
      </c>
      <c r="E14" s="35">
        <v>0.4847222222222222</v>
      </c>
      <c r="F14" s="32" t="s">
        <v>82</v>
      </c>
      <c r="G14" s="35">
        <v>0.5534722222222223</v>
      </c>
      <c r="H14" s="32" t="s">
        <v>93</v>
      </c>
      <c r="I14" s="35">
        <v>0.5930555555555556</v>
      </c>
      <c r="J14" s="32" t="s">
        <v>89</v>
      </c>
      <c r="K14" s="74">
        <v>0.688888888888889</v>
      </c>
      <c r="L14" s="25">
        <v>10</v>
      </c>
    </row>
    <row r="15" spans="1:12" ht="24" customHeight="1">
      <c r="A15" s="25">
        <v>11</v>
      </c>
      <c r="B15" s="32" t="s">
        <v>81</v>
      </c>
      <c r="C15" s="35">
        <v>0.46319444444444446</v>
      </c>
      <c r="D15" s="32" t="s">
        <v>81</v>
      </c>
      <c r="E15" s="35">
        <v>0.48819444444444443</v>
      </c>
      <c r="F15" s="32" t="s">
        <v>97</v>
      </c>
      <c r="G15" s="35">
        <v>0.5576388888888889</v>
      </c>
      <c r="H15" s="32" t="s">
        <v>97</v>
      </c>
      <c r="I15" s="35">
        <v>0.59375</v>
      </c>
      <c r="J15" s="32" t="s">
        <v>88</v>
      </c>
      <c r="K15" s="74">
        <v>0.69375</v>
      </c>
      <c r="L15" s="25">
        <v>11</v>
      </c>
    </row>
    <row r="16" spans="1:12" ht="24" customHeight="1">
      <c r="A16" s="25">
        <v>12</v>
      </c>
      <c r="B16" s="32" t="s">
        <v>97</v>
      </c>
      <c r="C16" s="35">
        <v>0.4666666666666666</v>
      </c>
      <c r="D16" s="32" t="s">
        <v>97</v>
      </c>
      <c r="E16" s="35">
        <v>0.4902777777777778</v>
      </c>
      <c r="F16" s="32" t="s">
        <v>96</v>
      </c>
      <c r="G16" s="35">
        <v>0.5583333333333333</v>
      </c>
      <c r="H16" s="32" t="s">
        <v>82</v>
      </c>
      <c r="I16" s="35">
        <v>0.5958333333333333</v>
      </c>
      <c r="J16" s="32" t="s">
        <v>87</v>
      </c>
      <c r="K16" s="74">
        <v>0.6944444444444445</v>
      </c>
      <c r="L16" s="25">
        <v>12</v>
      </c>
    </row>
    <row r="17" spans="1:12" ht="24" customHeight="1">
      <c r="A17" s="25">
        <v>13</v>
      </c>
      <c r="B17" s="32" t="s">
        <v>79</v>
      </c>
      <c r="C17" s="35">
        <v>0.4680555555555555</v>
      </c>
      <c r="D17" s="32" t="s">
        <v>90</v>
      </c>
      <c r="E17" s="35">
        <v>0.4923611111111111</v>
      </c>
      <c r="F17" s="32" t="s">
        <v>75</v>
      </c>
      <c r="G17" s="35">
        <v>0.5604166666666667</v>
      </c>
      <c r="H17" s="32" t="s">
        <v>90</v>
      </c>
      <c r="I17" s="35">
        <v>0.5958333333333333</v>
      </c>
      <c r="J17" s="32" t="s">
        <v>77</v>
      </c>
      <c r="K17" s="74">
        <v>0.6951388888888889</v>
      </c>
      <c r="L17" s="25">
        <v>13</v>
      </c>
    </row>
    <row r="18" spans="1:12" ht="24" customHeight="1">
      <c r="A18" s="25">
        <v>14</v>
      </c>
      <c r="B18" s="32" t="s">
        <v>75</v>
      </c>
      <c r="C18" s="35">
        <v>0.4694444444444445</v>
      </c>
      <c r="D18" s="32" t="s">
        <v>75</v>
      </c>
      <c r="E18" s="35">
        <v>0.4930555555555556</v>
      </c>
      <c r="F18" s="32" t="s">
        <v>87</v>
      </c>
      <c r="G18" s="35">
        <v>0.5618055555555556</v>
      </c>
      <c r="H18" s="32" t="s">
        <v>75</v>
      </c>
      <c r="I18" s="35">
        <v>0.6027777777777777</v>
      </c>
      <c r="J18" s="32" t="s">
        <v>83</v>
      </c>
      <c r="K18" s="102">
        <v>0.6993055555555556</v>
      </c>
      <c r="L18" s="25">
        <v>14</v>
      </c>
    </row>
    <row r="19" spans="1:12" ht="24" customHeight="1">
      <c r="A19" s="25">
        <v>15</v>
      </c>
      <c r="B19" s="32" t="s">
        <v>87</v>
      </c>
      <c r="C19" s="35">
        <v>0.4701388888888889</v>
      </c>
      <c r="D19" s="32" t="s">
        <v>79</v>
      </c>
      <c r="E19" s="35">
        <v>0.4930555555555556</v>
      </c>
      <c r="F19" s="32" t="s">
        <v>90</v>
      </c>
      <c r="G19" s="35">
        <v>0.5618055555555556</v>
      </c>
      <c r="H19" s="32" t="s">
        <v>87</v>
      </c>
      <c r="I19" s="35">
        <v>0.6027777777777777</v>
      </c>
      <c r="J19" s="32" t="s">
        <v>80</v>
      </c>
      <c r="K19" s="74">
        <v>0.7041666666666666</v>
      </c>
      <c r="L19" s="25">
        <v>15</v>
      </c>
    </row>
    <row r="20" spans="1:12" ht="24" customHeight="1">
      <c r="A20" s="25">
        <v>16</v>
      </c>
      <c r="B20" s="32" t="s">
        <v>90</v>
      </c>
      <c r="C20" s="35">
        <v>0.4708333333333334</v>
      </c>
      <c r="D20" s="32" t="s">
        <v>87</v>
      </c>
      <c r="E20" s="35">
        <v>0.4930555555555556</v>
      </c>
      <c r="F20" s="32" t="s">
        <v>79</v>
      </c>
      <c r="G20" s="35">
        <v>0.5645833333333333</v>
      </c>
      <c r="H20" s="32" t="s">
        <v>83</v>
      </c>
      <c r="I20" s="35">
        <v>0.60625</v>
      </c>
      <c r="J20" s="32" t="s">
        <v>75</v>
      </c>
      <c r="K20" s="102">
        <v>0.7097222222222223</v>
      </c>
      <c r="L20" s="25">
        <v>16</v>
      </c>
    </row>
    <row r="21" spans="1:12" ht="24" customHeight="1">
      <c r="A21" s="25">
        <v>17</v>
      </c>
      <c r="B21" s="32" t="s">
        <v>83</v>
      </c>
      <c r="C21" s="35">
        <v>0.47222222222222227</v>
      </c>
      <c r="D21" s="32" t="s">
        <v>96</v>
      </c>
      <c r="E21" s="35">
        <v>0.4930555555555556</v>
      </c>
      <c r="F21" s="32" t="s">
        <v>81</v>
      </c>
      <c r="G21" s="35">
        <v>0.5666666666666667</v>
      </c>
      <c r="H21" s="32" t="s">
        <v>80</v>
      </c>
      <c r="I21" s="35">
        <v>0.6069444444444444</v>
      </c>
      <c r="J21" s="32" t="s">
        <v>93</v>
      </c>
      <c r="K21" s="74">
        <v>0.7104166666666667</v>
      </c>
      <c r="L21" s="25">
        <v>17</v>
      </c>
    </row>
    <row r="22" spans="1:12" ht="24" customHeight="1">
      <c r="A22" s="25">
        <v>18</v>
      </c>
      <c r="B22" s="32" t="s">
        <v>96</v>
      </c>
      <c r="C22" s="35">
        <v>0.47361111111111115</v>
      </c>
      <c r="D22" s="32" t="s">
        <v>83</v>
      </c>
      <c r="E22" s="35">
        <v>0.49444444444444446</v>
      </c>
      <c r="F22" s="32" t="s">
        <v>83</v>
      </c>
      <c r="G22" s="35">
        <v>0.5666666666666667</v>
      </c>
      <c r="H22" s="32" t="s">
        <v>79</v>
      </c>
      <c r="I22" s="35">
        <v>0.607638888888889</v>
      </c>
      <c r="J22" s="32" t="s">
        <v>92</v>
      </c>
      <c r="K22" s="74">
        <v>0.7256944444444445</v>
      </c>
      <c r="L22" s="25">
        <v>18</v>
      </c>
    </row>
    <row r="23" spans="1:12" ht="24" customHeight="1" thickBot="1">
      <c r="A23" s="26">
        <v>19</v>
      </c>
      <c r="B23" s="33" t="s">
        <v>80</v>
      </c>
      <c r="C23" s="36">
        <v>0.4770833333333333</v>
      </c>
      <c r="D23" s="33" t="s">
        <v>80</v>
      </c>
      <c r="E23" s="36">
        <v>0.5034722222222222</v>
      </c>
      <c r="F23" s="33" t="s">
        <v>80</v>
      </c>
      <c r="G23" s="36">
        <v>0.5743055555555555</v>
      </c>
      <c r="H23" s="33" t="s">
        <v>81</v>
      </c>
      <c r="I23" s="36">
        <v>0.6083333333333333</v>
      </c>
      <c r="J23" s="33" t="s">
        <v>79</v>
      </c>
      <c r="K23" s="103">
        <v>0.7638888888888888</v>
      </c>
      <c r="L23" s="26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32.140625" style="0" customWidth="1"/>
    <col min="3" max="3" width="10.57421875" style="0" bestFit="1" customWidth="1"/>
    <col min="4" max="4" width="32.140625" style="0" bestFit="1" customWidth="1"/>
    <col min="5" max="5" width="10.57421875" style="0" customWidth="1"/>
    <col min="6" max="6" width="32.140625" style="0" bestFit="1" customWidth="1"/>
    <col min="7" max="7" width="10.57421875" style="0" customWidth="1"/>
    <col min="8" max="8" width="32.140625" style="0" bestFit="1" customWidth="1"/>
    <col min="9" max="9" width="10.7109375" style="0" customWidth="1"/>
    <col min="10" max="10" width="32.140625" style="0" bestFit="1" customWidth="1"/>
    <col min="11" max="11" width="10.7109375" style="0" customWidth="1"/>
  </cols>
  <sheetData>
    <row r="1" spans="2:7" ht="25.5">
      <c r="B1" s="27" t="s">
        <v>110</v>
      </c>
      <c r="C1" s="3"/>
      <c r="F1" s="3"/>
      <c r="G1" s="3"/>
    </row>
    <row r="2" spans="2:7" ht="9.75" customHeight="1">
      <c r="B2" s="27"/>
      <c r="C2" s="3"/>
      <c r="F2" s="3"/>
      <c r="G2" s="3"/>
    </row>
    <row r="3" spans="2:7" ht="9.75" customHeight="1" thickBot="1">
      <c r="B3" s="27"/>
      <c r="C3" s="3"/>
      <c r="F3" s="3"/>
      <c r="G3" s="3"/>
    </row>
    <row r="4" spans="1:12" s="23" customFormat="1" ht="33.75" customHeight="1" thickBot="1">
      <c r="A4" s="76" t="s">
        <v>6</v>
      </c>
      <c r="B4" s="46" t="s">
        <v>5</v>
      </c>
      <c r="C4" s="65" t="s">
        <v>58</v>
      </c>
      <c r="D4" s="28" t="s">
        <v>5</v>
      </c>
      <c r="E4" s="96" t="s">
        <v>59</v>
      </c>
      <c r="F4" s="28" t="s">
        <v>5</v>
      </c>
      <c r="G4" s="98" t="s">
        <v>108</v>
      </c>
      <c r="H4" s="28" t="s">
        <v>5</v>
      </c>
      <c r="I4" s="7" t="s">
        <v>109</v>
      </c>
      <c r="J4" s="28" t="s">
        <v>5</v>
      </c>
      <c r="K4" s="96" t="s">
        <v>0</v>
      </c>
      <c r="L4" s="107" t="s">
        <v>6</v>
      </c>
    </row>
    <row r="5" spans="1:12" s="6" customFormat="1" ht="24" customHeight="1">
      <c r="A5" s="29">
        <v>1</v>
      </c>
      <c r="B5" s="48" t="s">
        <v>60</v>
      </c>
      <c r="C5" s="49">
        <v>0.4590277777777778</v>
      </c>
      <c r="D5" s="48" t="s">
        <v>76</v>
      </c>
      <c r="E5" s="49">
        <v>0.4763888888888889</v>
      </c>
      <c r="F5" s="48" t="s">
        <v>76</v>
      </c>
      <c r="G5" s="49">
        <v>0.5506944444444445</v>
      </c>
      <c r="H5" s="48" t="s">
        <v>86</v>
      </c>
      <c r="I5" s="49">
        <v>0.5868055555555556</v>
      </c>
      <c r="J5" s="48" t="s">
        <v>85</v>
      </c>
      <c r="K5" s="99">
        <v>0.6694444444444444</v>
      </c>
      <c r="L5" s="24">
        <v>1</v>
      </c>
    </row>
    <row r="6" spans="1:12" s="6" customFormat="1" ht="24" customHeight="1">
      <c r="A6" s="30">
        <v>2</v>
      </c>
      <c r="B6" s="32" t="s">
        <v>73</v>
      </c>
      <c r="C6" s="35">
        <v>0.4597222222222222</v>
      </c>
      <c r="D6" s="32" t="s">
        <v>60</v>
      </c>
      <c r="E6" s="35">
        <v>0.4770833333333333</v>
      </c>
      <c r="F6" s="32" t="s">
        <v>86</v>
      </c>
      <c r="G6" s="35">
        <v>0.5534722222222223</v>
      </c>
      <c r="H6" s="32" t="s">
        <v>73</v>
      </c>
      <c r="I6" s="35">
        <v>0.59375</v>
      </c>
      <c r="J6" s="32" t="s">
        <v>86</v>
      </c>
      <c r="K6" s="52">
        <v>0.6729166666666666</v>
      </c>
      <c r="L6" s="25">
        <v>2</v>
      </c>
    </row>
    <row r="7" spans="1:12" s="6" customFormat="1" ht="24" customHeight="1">
      <c r="A7" s="30">
        <v>3</v>
      </c>
      <c r="B7" s="32" t="s">
        <v>76</v>
      </c>
      <c r="C7" s="35">
        <v>0.4611111111111111</v>
      </c>
      <c r="D7" s="32" t="s">
        <v>73</v>
      </c>
      <c r="E7" s="35">
        <v>0.4777777777777778</v>
      </c>
      <c r="F7" s="32" t="s">
        <v>85</v>
      </c>
      <c r="G7" s="35">
        <v>0.5548611111111111</v>
      </c>
      <c r="H7" s="32" t="s">
        <v>78</v>
      </c>
      <c r="I7" s="35">
        <v>0.5958333333333333</v>
      </c>
      <c r="J7" s="32" t="s">
        <v>73</v>
      </c>
      <c r="K7" s="52">
        <v>0.6743055555555556</v>
      </c>
      <c r="L7" s="25">
        <v>3</v>
      </c>
    </row>
    <row r="8" spans="1:12" s="6" customFormat="1" ht="24" customHeight="1">
      <c r="A8" s="30">
        <v>4</v>
      </c>
      <c r="B8" s="32" t="s">
        <v>78</v>
      </c>
      <c r="C8" s="35">
        <v>0.4625</v>
      </c>
      <c r="D8" s="32" t="s">
        <v>78</v>
      </c>
      <c r="E8" s="35">
        <v>0.48541666666666666</v>
      </c>
      <c r="F8" s="32" t="s">
        <v>78</v>
      </c>
      <c r="G8" s="35">
        <v>0.5583333333333333</v>
      </c>
      <c r="H8" s="32" t="s">
        <v>84</v>
      </c>
      <c r="I8" s="35">
        <v>0.5965277777777778</v>
      </c>
      <c r="J8" s="32" t="s">
        <v>84</v>
      </c>
      <c r="K8" s="52">
        <v>0.6805555555555555</v>
      </c>
      <c r="L8" s="25">
        <v>4</v>
      </c>
    </row>
    <row r="9" spans="1:12" s="6" customFormat="1" ht="24" customHeight="1">
      <c r="A9" s="30">
        <v>5</v>
      </c>
      <c r="B9" s="32" t="s">
        <v>84</v>
      </c>
      <c r="C9" s="35">
        <v>0.4625</v>
      </c>
      <c r="D9" s="32" t="s">
        <v>84</v>
      </c>
      <c r="E9" s="35">
        <v>0.48819444444444443</v>
      </c>
      <c r="F9" s="32" t="s">
        <v>84</v>
      </c>
      <c r="G9" s="35">
        <v>0.5611111111111111</v>
      </c>
      <c r="H9" s="32" t="s">
        <v>85</v>
      </c>
      <c r="I9" s="35">
        <v>0.5993055555555555</v>
      </c>
      <c r="J9" s="32" t="s">
        <v>78</v>
      </c>
      <c r="K9" s="52">
        <v>0.6868055555555556</v>
      </c>
      <c r="L9" s="25">
        <v>5</v>
      </c>
    </row>
    <row r="10" spans="1:12" s="6" customFormat="1" ht="24" customHeight="1">
      <c r="A10" s="30">
        <v>6</v>
      </c>
      <c r="B10" s="32" t="s">
        <v>86</v>
      </c>
      <c r="C10" s="35">
        <v>0.4708333333333334</v>
      </c>
      <c r="D10" s="32" t="s">
        <v>86</v>
      </c>
      <c r="E10" s="35">
        <v>0.4895833333333333</v>
      </c>
      <c r="F10" s="32" t="s">
        <v>73</v>
      </c>
      <c r="G10" s="35">
        <v>0.5638888888888889</v>
      </c>
      <c r="H10" s="32" t="s">
        <v>74</v>
      </c>
      <c r="I10" s="35">
        <v>0.6138888888888888</v>
      </c>
      <c r="J10" s="32" t="s">
        <v>74</v>
      </c>
      <c r="K10" s="52">
        <v>0.6965277777777777</v>
      </c>
      <c r="L10" s="25">
        <v>6</v>
      </c>
    </row>
    <row r="11" spans="1:12" s="6" customFormat="1" ht="24" customHeight="1">
      <c r="A11" s="30">
        <v>7</v>
      </c>
      <c r="B11" s="32" t="s">
        <v>74</v>
      </c>
      <c r="C11" s="35">
        <v>0.47291666666666665</v>
      </c>
      <c r="D11" s="32" t="s">
        <v>85</v>
      </c>
      <c r="E11" s="35">
        <v>0.4930555555555556</v>
      </c>
      <c r="F11" s="32" t="s">
        <v>74</v>
      </c>
      <c r="G11" s="35">
        <v>0.5770833333333333</v>
      </c>
      <c r="H11" s="32" t="s">
        <v>60</v>
      </c>
      <c r="I11" s="35">
        <v>0.6180555555555556</v>
      </c>
      <c r="J11" s="32" t="s">
        <v>60</v>
      </c>
      <c r="K11" s="52">
        <v>0.7166666666666667</v>
      </c>
      <c r="L11" s="25">
        <v>7</v>
      </c>
    </row>
    <row r="12" spans="1:12" s="6" customFormat="1" ht="24" customHeight="1" thickBot="1">
      <c r="A12" s="31">
        <v>8</v>
      </c>
      <c r="B12" s="33" t="s">
        <v>85</v>
      </c>
      <c r="C12" s="36">
        <v>0.47291666666666665</v>
      </c>
      <c r="D12" s="33" t="s">
        <v>74</v>
      </c>
      <c r="E12" s="36">
        <v>0.4986111111111111</v>
      </c>
      <c r="F12" s="33" t="s">
        <v>60</v>
      </c>
      <c r="G12" s="36">
        <v>0.579861111111111</v>
      </c>
      <c r="H12" s="33" t="s">
        <v>76</v>
      </c>
      <c r="I12" s="36">
        <v>0.6819444444444445</v>
      </c>
      <c r="J12" s="33" t="s">
        <v>76</v>
      </c>
      <c r="K12" s="97">
        <v>0.7729166666666667</v>
      </c>
      <c r="L12" s="26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2003-07-30T20:26:58Z</dcterms:modified>
  <cp:category/>
  <cp:version/>
  <cp:contentType/>
  <cp:contentStatus/>
</cp:coreProperties>
</file>